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Admon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6" i="1"/>
  <c r="F12" i="1"/>
  <c r="K12" i="1" s="1"/>
  <c r="K22" i="1" s="1"/>
  <c r="F13" i="1"/>
  <c r="K13" i="1"/>
  <c r="F14" i="1"/>
  <c r="K14" i="1" s="1"/>
  <c r="F15" i="1"/>
  <c r="K15" i="1"/>
  <c r="F16" i="1"/>
  <c r="K16" i="1" s="1"/>
  <c r="F17" i="1"/>
  <c r="K17" i="1"/>
  <c r="F18" i="1"/>
  <c r="K18" i="1" s="1"/>
  <c r="F19" i="1"/>
  <c r="K19" i="1"/>
  <c r="K20" i="1"/>
  <c r="D22" i="1"/>
  <c r="E22" i="1"/>
  <c r="G22" i="1"/>
  <c r="H22" i="1"/>
  <c r="I22" i="1"/>
  <c r="J22" i="1"/>
  <c r="C28" i="1"/>
  <c r="I28" i="1"/>
  <c r="C29" i="1"/>
  <c r="I29" i="1"/>
  <c r="F22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<sst xmlns="http://schemas.openxmlformats.org/spreadsheetml/2006/main" count="18" uniqueCount="18">
  <si>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Bajo protesta de decir verdad declaramos que los Estados Financieros y sus Notas son razonablemente correctos y responsabilidad del emisor</t>
  </si>
  <si>
    <t>Total del Gasto</t>
  </si>
  <si>
    <t>ENTIDADES PARAESTATALES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</si>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</sst>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3" fontId="4" fillId="2" borderId="3" xfId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43" fontId="2" fillId="2" borderId="3" xfId="1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43" fontId="2" fillId="2" borderId="6" xfId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6%2018/Estados%20Fros%20y%20Pptales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Prog"/>
      <sheetName val="PyPI"/>
      <sheetName val="IR"/>
      <sheetName val="Rel Cta Banc"/>
      <sheetName val="Esq Bur"/>
    </sheetNames>
    <sheetDataSet>
      <sheetData sheetId="0"/>
      <sheetData sheetId="1">
        <row r="3">
          <cell r="B3" t="str">
            <v>Del 1 de Enero al 30 de Junio de 2018</v>
          </cell>
        </row>
        <row r="5">
          <cell r="E5" t="str">
            <v>Colegio de Educación Profesional Técnica del Estado de Guanajuato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29"/>
  <sheetViews>
    <sheetView showGridLines="0" tabSelected="1" zoomScale="85" zoomScaleNormal="85" workbookViewId="0"/>
  </sheetViews>
  <sheetFormatPr baseColWidth="10" defaultRowHeight="12.75" x14ac:dyDescent="0.2"/>
  <cols>
    <col min="1" max="1" width="2.28515625" style="2" customWidth="1"/>
    <col min="2" max="2" width="3.28515625" style="1" customWidth="1"/>
    <col min="3" max="3" width="52.5703125" style="1" customWidth="1"/>
    <col min="4" max="4" width="16.85546875" style="1" customWidth="1"/>
    <col min="5" max="5" width="16.28515625" style="1" customWidth="1"/>
    <col min="6" max="6" width="14.85546875" style="1" bestFit="1" customWidth="1"/>
    <col min="7" max="7" width="15.28515625" style="1" bestFit="1" customWidth="1"/>
    <col min="8" max="8" width="15.7109375" style="1" customWidth="1"/>
    <col min="9" max="9" width="15.5703125" style="1" customWidth="1"/>
    <col min="10" max="11" width="14.85546875" style="1" bestFit="1" customWidth="1"/>
    <col min="12" max="12" width="2.7109375" style="2" customWidth="1"/>
    <col min="13" max="16384" width="11.42578125" style="1"/>
  </cols>
  <sheetData>
    <row r="1" spans="2:11" ht="7.5" customHeight="1" x14ac:dyDescent="0.2"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2:11" ht="19.5" customHeight="1" x14ac:dyDescent="0.2"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9.5" customHeight="1" x14ac:dyDescent="0.2">
      <c r="B3" s="33" t="s">
        <v>16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ht="19.5" customHeight="1" x14ac:dyDescent="0.2">
      <c r="B4" s="33" t="str">
        <f>+[2]EAI!B3</f>
        <v>Del 1 de Enero al 30 de Junio de 2018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s="2" customFormat="1" x14ac:dyDescent="0.2"/>
    <row r="6" spans="2:11" s="2" customFormat="1" x14ac:dyDescent="0.2">
      <c r="C6" s="32" t="s">
        <v>15</v>
      </c>
      <c r="D6" s="31" t="str">
        <f>+[2]EAI!E5</f>
        <v>Colegio de Educación Profesional Técnica del Estado de Guanajuato</v>
      </c>
      <c r="E6" s="31"/>
      <c r="F6" s="31"/>
      <c r="G6" s="31"/>
      <c r="H6" s="12"/>
      <c r="I6" s="12"/>
      <c r="J6" s="12"/>
    </row>
    <row r="7" spans="2:11" s="2" customFormat="1" x14ac:dyDescent="0.2"/>
    <row r="8" spans="2:11" x14ac:dyDescent="0.2">
      <c r="B8" s="29" t="s">
        <v>14</v>
      </c>
      <c r="C8" s="29"/>
      <c r="D8" s="30" t="s">
        <v>13</v>
      </c>
      <c r="E8" s="30"/>
      <c r="F8" s="30"/>
      <c r="G8" s="30"/>
      <c r="H8" s="30"/>
      <c r="I8" s="30"/>
      <c r="J8" s="30"/>
      <c r="K8" s="30" t="s">
        <v>12</v>
      </c>
    </row>
    <row r="9" spans="2:11" ht="25.5" x14ac:dyDescent="0.2">
      <c r="B9" s="29"/>
      <c r="C9" s="29"/>
      <c r="D9" s="28" t="s">
        <v>11</v>
      </c>
      <c r="E9" s="28" t="s">
        <v>10</v>
      </c>
      <c r="F9" s="28" t="s">
        <v>9</v>
      </c>
      <c r="G9" s="28" t="s">
        <v>8</v>
      </c>
      <c r="H9" s="28" t="s">
        <v>7</v>
      </c>
      <c r="I9" s="28" t="s">
        <v>6</v>
      </c>
      <c r="J9" s="28" t="s">
        <v>5</v>
      </c>
      <c r="K9" s="30"/>
    </row>
    <row r="10" spans="2:11" x14ac:dyDescent="0.2">
      <c r="B10" s="29"/>
      <c r="C10" s="29"/>
      <c r="D10" s="28">
        <v>1</v>
      </c>
      <c r="E10" s="28">
        <v>2</v>
      </c>
      <c r="F10" s="28" t="s">
        <v>4</v>
      </c>
      <c r="G10" s="28">
        <v>4</v>
      </c>
      <c r="H10" s="28">
        <v>5</v>
      </c>
      <c r="I10" s="28">
        <v>6</v>
      </c>
      <c r="J10" s="28">
        <v>7</v>
      </c>
      <c r="K10" s="28" t="s">
        <v>3</v>
      </c>
    </row>
    <row r="11" spans="2:11" x14ac:dyDescent="0.2">
      <c r="B11" s="27"/>
      <c r="C11" s="25"/>
      <c r="D11" s="26"/>
      <c r="E11" s="26"/>
      <c r="F11" s="26"/>
      <c r="G11" s="26"/>
      <c r="H11" s="26"/>
      <c r="I11" s="26"/>
      <c r="J11" s="26"/>
      <c r="K11" s="26"/>
    </row>
    <row r="12" spans="2:11" x14ac:dyDescent="0.2">
      <c r="B12" s="24"/>
      <c r="C12" s="25" t="s">
        <v>2</v>
      </c>
      <c r="D12" s="22">
        <v>363248604</v>
      </c>
      <c r="E12" s="22">
        <v>55143955.729999997</v>
      </c>
      <c r="F12" s="22">
        <f>+D12+E12</f>
        <v>418392559.73000002</v>
      </c>
      <c r="G12" s="22">
        <v>170011543.58000001</v>
      </c>
      <c r="H12" s="22">
        <v>157176581.31</v>
      </c>
      <c r="I12" s="22">
        <v>157176581.31</v>
      </c>
      <c r="J12" s="22">
        <v>155439614.25</v>
      </c>
      <c r="K12" s="22">
        <f>+F12-H12</f>
        <v>261215978.42000002</v>
      </c>
    </row>
    <row r="13" spans="2:11" x14ac:dyDescent="0.2">
      <c r="B13" s="24"/>
      <c r="C13" s="23"/>
      <c r="D13" s="22">
        <v>0</v>
      </c>
      <c r="E13" s="22">
        <v>0</v>
      </c>
      <c r="F13" s="22">
        <f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>+F13-H13</f>
        <v>0</v>
      </c>
    </row>
    <row r="14" spans="2:11" x14ac:dyDescent="0.2">
      <c r="B14" s="24"/>
      <c r="C14" s="23"/>
      <c r="D14" s="22">
        <v>0</v>
      </c>
      <c r="E14" s="22">
        <v>0</v>
      </c>
      <c r="F14" s="22">
        <f>+D14+E14</f>
        <v>0</v>
      </c>
      <c r="G14" s="22">
        <v>0</v>
      </c>
      <c r="H14" s="22">
        <v>0</v>
      </c>
      <c r="I14" s="22">
        <v>0</v>
      </c>
      <c r="J14" s="22">
        <v>0</v>
      </c>
      <c r="K14" s="22">
        <f>+F14-H14</f>
        <v>0</v>
      </c>
    </row>
    <row r="15" spans="2:11" x14ac:dyDescent="0.2">
      <c r="B15" s="24"/>
      <c r="C15" s="23"/>
      <c r="D15" s="22">
        <v>0</v>
      </c>
      <c r="E15" s="22">
        <v>0</v>
      </c>
      <c r="F15" s="22">
        <f>+D15+E15</f>
        <v>0</v>
      </c>
      <c r="G15" s="22">
        <v>0</v>
      </c>
      <c r="H15" s="22">
        <v>0</v>
      </c>
      <c r="I15" s="22">
        <v>0</v>
      </c>
      <c r="J15" s="22">
        <v>0</v>
      </c>
      <c r="K15" s="22">
        <f>+F15-H15</f>
        <v>0</v>
      </c>
    </row>
    <row r="16" spans="2:11" x14ac:dyDescent="0.2">
      <c r="B16" s="24"/>
      <c r="C16" s="23"/>
      <c r="D16" s="22">
        <v>0</v>
      </c>
      <c r="E16" s="22">
        <v>0</v>
      </c>
      <c r="F16" s="22">
        <f>+D16+E16</f>
        <v>0</v>
      </c>
      <c r="G16" s="22">
        <v>0</v>
      </c>
      <c r="H16" s="22">
        <v>0</v>
      </c>
      <c r="I16" s="22">
        <v>0</v>
      </c>
      <c r="J16" s="22">
        <v>0</v>
      </c>
      <c r="K16" s="22">
        <f>+F16-H16</f>
        <v>0</v>
      </c>
    </row>
    <row r="17" spans="1:12" x14ac:dyDescent="0.2">
      <c r="B17" s="24"/>
      <c r="C17" s="23"/>
      <c r="D17" s="22">
        <v>0</v>
      </c>
      <c r="E17" s="22">
        <v>0</v>
      </c>
      <c r="F17" s="22">
        <f>+D17+E17</f>
        <v>0</v>
      </c>
      <c r="G17" s="22">
        <v>0</v>
      </c>
      <c r="H17" s="22">
        <v>0</v>
      </c>
      <c r="I17" s="22">
        <v>0</v>
      </c>
      <c r="J17" s="22">
        <v>0</v>
      </c>
      <c r="K17" s="22">
        <f>+F17-H17</f>
        <v>0</v>
      </c>
    </row>
    <row r="18" spans="1:12" x14ac:dyDescent="0.2">
      <c r="B18" s="24"/>
      <c r="C18" s="23"/>
      <c r="D18" s="22">
        <v>0</v>
      </c>
      <c r="E18" s="22">
        <v>0</v>
      </c>
      <c r="F18" s="22">
        <f>+D18+E18</f>
        <v>0</v>
      </c>
      <c r="G18" s="22">
        <v>0</v>
      </c>
      <c r="H18" s="22">
        <v>0</v>
      </c>
      <c r="I18" s="22">
        <v>0</v>
      </c>
      <c r="J18" s="22">
        <v>0</v>
      </c>
      <c r="K18" s="22">
        <f>+F18-H18</f>
        <v>0</v>
      </c>
    </row>
    <row r="19" spans="1:12" x14ac:dyDescent="0.2">
      <c r="B19" s="24"/>
      <c r="C19" s="23"/>
      <c r="D19" s="22">
        <v>0</v>
      </c>
      <c r="E19" s="22">
        <v>0</v>
      </c>
      <c r="F19" s="22">
        <f>+D19+E19</f>
        <v>0</v>
      </c>
      <c r="G19" s="22">
        <v>0</v>
      </c>
      <c r="H19" s="22">
        <v>0</v>
      </c>
      <c r="I19" s="22">
        <v>0</v>
      </c>
      <c r="J19" s="22">
        <v>0</v>
      </c>
      <c r="K19" s="22">
        <f>+F19-H19</f>
        <v>0</v>
      </c>
    </row>
    <row r="20" spans="1:12" x14ac:dyDescent="0.2">
      <c r="B20" s="24"/>
      <c r="C20" s="23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f>+F20-H20</f>
        <v>0</v>
      </c>
    </row>
    <row r="21" spans="1:12" x14ac:dyDescent="0.2">
      <c r="B21" s="21"/>
      <c r="C21" s="20"/>
      <c r="D21" s="19"/>
      <c r="E21" s="19"/>
      <c r="F21" s="19"/>
      <c r="G21" s="19"/>
      <c r="H21" s="19"/>
      <c r="I21" s="19"/>
      <c r="J21" s="19"/>
      <c r="K21" s="19"/>
    </row>
    <row r="22" spans="1:12" s="14" customFormat="1" x14ac:dyDescent="0.2">
      <c r="A22" s="15"/>
      <c r="B22" s="18"/>
      <c r="C22" s="17" t="s">
        <v>1</v>
      </c>
      <c r="D22" s="16">
        <f>SUM(D12:D20)</f>
        <v>363248604</v>
      </c>
      <c r="E22" s="16">
        <f>SUM(E12:E20)</f>
        <v>55143955.729999997</v>
      </c>
      <c r="F22" s="16">
        <f>SUM(F12:F20)</f>
        <v>418392559.73000002</v>
      </c>
      <c r="G22" s="16">
        <f>SUM(G12:G20)</f>
        <v>170011543.58000001</v>
      </c>
      <c r="H22" s="16">
        <f>SUM(H12:H20)</f>
        <v>157176581.31</v>
      </c>
      <c r="I22" s="16">
        <f>SUM(I12:I20)</f>
        <v>157176581.31</v>
      </c>
      <c r="J22" s="16">
        <f>SUM(J12:J20)</f>
        <v>155439614.25</v>
      </c>
      <c r="K22" s="16">
        <f>SUM(K12:K20)</f>
        <v>261215978.42000002</v>
      </c>
      <c r="L22" s="15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13" t="s">
        <v>0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12"/>
      <c r="D27" s="2"/>
      <c r="E27" s="2"/>
      <c r="F27" s="10"/>
      <c r="G27" s="10"/>
      <c r="H27" s="12"/>
      <c r="I27" s="12"/>
      <c r="J27" s="12"/>
      <c r="K27" s="10"/>
    </row>
    <row r="28" spans="1:12" x14ac:dyDescent="0.2">
      <c r="C28" s="11" t="str">
        <f>+[1]EA!$C$62</f>
        <v>Mtro. Alberto de la Luz Socorro Diosdado</v>
      </c>
      <c r="F28" s="10"/>
      <c r="G28" s="5"/>
      <c r="I28" s="9" t="str">
        <f>+[1]EA!$G$62</f>
        <v>Lic. Lucía González Muñoz</v>
      </c>
      <c r="J28" s="8"/>
      <c r="K28" s="7"/>
    </row>
    <row r="29" spans="1:12" x14ac:dyDescent="0.2">
      <c r="C29" s="6" t="str">
        <f>+[1]EA!$C$63</f>
        <v>Director General</v>
      </c>
      <c r="F29" s="5"/>
      <c r="I29" s="4" t="str">
        <f>+[1]EA!$G$63</f>
        <v>Directora de Administración</v>
      </c>
      <c r="J29" s="3"/>
      <c r="K29" s="3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2018-07-30T20:29:36Z</dcterms:created>
  <dcterms:modified xsi:type="dcterms:W3CDTF">2018-07-30T20:29:59Z</dcterms:modified>
</cp:coreProperties>
</file>