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OGRAMATICA\"/>
    </mc:Choice>
  </mc:AlternateContent>
  <bookViews>
    <workbookView xWindow="0" yWindow="0" windowWidth="20490" windowHeight="7755"/>
  </bookViews>
  <sheets>
    <sheet name="IR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B10" i="1"/>
  <c r="C10" i="1"/>
  <c r="D10" i="1"/>
  <c r="E10" i="1"/>
  <c r="F10" i="1"/>
  <c r="G10" i="1"/>
  <c r="H10" i="1"/>
  <c r="I10" i="1"/>
  <c r="N10" i="1"/>
  <c r="P10" i="1"/>
  <c r="S10" i="1" s="1"/>
  <c r="S199" i="1" s="1"/>
  <c r="R10" i="1"/>
  <c r="B11" i="1"/>
  <c r="C11" i="1"/>
  <c r="D11" i="1"/>
  <c r="E11" i="1"/>
  <c r="F11" i="1"/>
  <c r="G11" i="1"/>
  <c r="H11" i="1"/>
  <c r="I11" i="1"/>
  <c r="N11" i="1"/>
  <c r="P11" i="1"/>
  <c r="S11" i="1" s="1"/>
  <c r="R11" i="1"/>
  <c r="B12" i="1"/>
  <c r="C12" i="1"/>
  <c r="D12" i="1"/>
  <c r="E12" i="1"/>
  <c r="F12" i="1"/>
  <c r="G12" i="1"/>
  <c r="H12" i="1"/>
  <c r="I12" i="1"/>
  <c r="N12" i="1"/>
  <c r="P12" i="1"/>
  <c r="S12" i="1" s="1"/>
  <c r="R12" i="1"/>
  <c r="B13" i="1"/>
  <c r="C13" i="1"/>
  <c r="D13" i="1"/>
  <c r="E13" i="1"/>
  <c r="F13" i="1"/>
  <c r="G13" i="1"/>
  <c r="H13" i="1"/>
  <c r="I13" i="1"/>
  <c r="N13" i="1"/>
  <c r="P13" i="1"/>
  <c r="S13" i="1" s="1"/>
  <c r="R13" i="1"/>
  <c r="B14" i="1"/>
  <c r="C14" i="1"/>
  <c r="D14" i="1"/>
  <c r="E14" i="1"/>
  <c r="F14" i="1"/>
  <c r="G14" i="1"/>
  <c r="H14" i="1"/>
  <c r="I14" i="1"/>
  <c r="N14" i="1"/>
  <c r="P14" i="1"/>
  <c r="S14" i="1" s="1"/>
  <c r="R14" i="1"/>
  <c r="B15" i="1"/>
  <c r="C15" i="1"/>
  <c r="D15" i="1"/>
  <c r="E15" i="1"/>
  <c r="F15" i="1"/>
  <c r="G15" i="1"/>
  <c r="H15" i="1"/>
  <c r="I15" i="1"/>
  <c r="N15" i="1"/>
  <c r="P15" i="1"/>
  <c r="S15" i="1" s="1"/>
  <c r="R15" i="1"/>
  <c r="B16" i="1"/>
  <c r="C16" i="1"/>
  <c r="D16" i="1"/>
  <c r="E16" i="1"/>
  <c r="F16" i="1"/>
  <c r="G16" i="1"/>
  <c r="H16" i="1"/>
  <c r="I16" i="1"/>
  <c r="N16" i="1"/>
  <c r="P16" i="1"/>
  <c r="S16" i="1" s="1"/>
  <c r="R16" i="1"/>
  <c r="B17" i="1"/>
  <c r="C17" i="1"/>
  <c r="D17" i="1"/>
  <c r="E17" i="1"/>
  <c r="F17" i="1"/>
  <c r="G17" i="1"/>
  <c r="H17" i="1"/>
  <c r="I17" i="1"/>
  <c r="N17" i="1"/>
  <c r="P17" i="1"/>
  <c r="S17" i="1" s="1"/>
  <c r="R17" i="1"/>
  <c r="B18" i="1"/>
  <c r="C18" i="1"/>
  <c r="D18" i="1"/>
  <c r="E18" i="1"/>
  <c r="F18" i="1"/>
  <c r="G18" i="1"/>
  <c r="H18" i="1"/>
  <c r="I18" i="1"/>
  <c r="N18" i="1"/>
  <c r="P18" i="1"/>
  <c r="S18" i="1" s="1"/>
  <c r="R18" i="1"/>
  <c r="B19" i="1"/>
  <c r="C19" i="1"/>
  <c r="D19" i="1"/>
  <c r="E19" i="1"/>
  <c r="F19" i="1"/>
  <c r="G19" i="1"/>
  <c r="H19" i="1"/>
  <c r="I19" i="1"/>
  <c r="N19" i="1"/>
  <c r="P19" i="1"/>
  <c r="S19" i="1" s="1"/>
  <c r="R19" i="1"/>
  <c r="B20" i="1"/>
  <c r="C20" i="1"/>
  <c r="D20" i="1"/>
  <c r="E20" i="1"/>
  <c r="F20" i="1"/>
  <c r="G20" i="1"/>
  <c r="H20" i="1"/>
  <c r="I20" i="1"/>
  <c r="N20" i="1"/>
  <c r="P20" i="1"/>
  <c r="S20" i="1" s="1"/>
  <c r="R20" i="1"/>
  <c r="B21" i="1"/>
  <c r="C21" i="1"/>
  <c r="D21" i="1"/>
  <c r="E21" i="1"/>
  <c r="F21" i="1"/>
  <c r="G21" i="1"/>
  <c r="H21" i="1"/>
  <c r="I21" i="1"/>
  <c r="N21" i="1"/>
  <c r="P21" i="1"/>
  <c r="S21" i="1" s="1"/>
  <c r="R21" i="1"/>
  <c r="B22" i="1"/>
  <c r="C22" i="1"/>
  <c r="D22" i="1"/>
  <c r="E22" i="1"/>
  <c r="F22" i="1"/>
  <c r="G22" i="1"/>
  <c r="H22" i="1"/>
  <c r="I22" i="1"/>
  <c r="N22" i="1"/>
  <c r="P22" i="1"/>
  <c r="S22" i="1" s="1"/>
  <c r="R22" i="1"/>
  <c r="B23" i="1"/>
  <c r="C23" i="1"/>
  <c r="D23" i="1"/>
  <c r="E23" i="1"/>
  <c r="F23" i="1"/>
  <c r="G23" i="1"/>
  <c r="H23" i="1"/>
  <c r="I23" i="1"/>
  <c r="N23" i="1"/>
  <c r="P23" i="1"/>
  <c r="S23" i="1" s="1"/>
  <c r="R23" i="1"/>
  <c r="B24" i="1"/>
  <c r="C24" i="1"/>
  <c r="D24" i="1"/>
  <c r="E24" i="1"/>
  <c r="F24" i="1"/>
  <c r="G24" i="1"/>
  <c r="H24" i="1"/>
  <c r="I24" i="1"/>
  <c r="N24" i="1"/>
  <c r="P24" i="1"/>
  <c r="S24" i="1" s="1"/>
  <c r="R24" i="1"/>
  <c r="B25" i="1"/>
  <c r="C25" i="1"/>
  <c r="D25" i="1"/>
  <c r="E25" i="1"/>
  <c r="F25" i="1"/>
  <c r="G25" i="1"/>
  <c r="H25" i="1"/>
  <c r="I25" i="1"/>
  <c r="N25" i="1"/>
  <c r="P25" i="1"/>
  <c r="S25" i="1" s="1"/>
  <c r="R25" i="1"/>
  <c r="B26" i="1"/>
  <c r="C26" i="1"/>
  <c r="D26" i="1"/>
  <c r="E26" i="1"/>
  <c r="F26" i="1"/>
  <c r="G26" i="1"/>
  <c r="H26" i="1"/>
  <c r="I26" i="1"/>
  <c r="N26" i="1"/>
  <c r="P26" i="1"/>
  <c r="S26" i="1" s="1"/>
  <c r="R26" i="1"/>
  <c r="B27" i="1"/>
  <c r="C27" i="1"/>
  <c r="D27" i="1"/>
  <c r="E27" i="1"/>
  <c r="F27" i="1"/>
  <c r="G27" i="1"/>
  <c r="H27" i="1"/>
  <c r="I27" i="1"/>
  <c r="N27" i="1"/>
  <c r="P27" i="1"/>
  <c r="S27" i="1" s="1"/>
  <c r="R27" i="1"/>
  <c r="B28" i="1"/>
  <c r="C28" i="1"/>
  <c r="D28" i="1"/>
  <c r="E28" i="1"/>
  <c r="F28" i="1"/>
  <c r="G28" i="1"/>
  <c r="H28" i="1"/>
  <c r="I28" i="1"/>
  <c r="N28" i="1"/>
  <c r="P28" i="1"/>
  <c r="S28" i="1" s="1"/>
  <c r="R28" i="1"/>
  <c r="B29" i="1"/>
  <c r="C29" i="1"/>
  <c r="D29" i="1"/>
  <c r="E29" i="1"/>
  <c r="F29" i="1"/>
  <c r="G29" i="1"/>
  <c r="H29" i="1"/>
  <c r="I29" i="1"/>
  <c r="N29" i="1"/>
  <c r="P29" i="1"/>
  <c r="S29" i="1" s="1"/>
  <c r="R29" i="1"/>
  <c r="B30" i="1"/>
  <c r="C30" i="1"/>
  <c r="D30" i="1"/>
  <c r="E30" i="1"/>
  <c r="F30" i="1"/>
  <c r="G30" i="1"/>
  <c r="H30" i="1"/>
  <c r="I30" i="1"/>
  <c r="N30" i="1"/>
  <c r="P30" i="1"/>
  <c r="S30" i="1" s="1"/>
  <c r="R30" i="1"/>
  <c r="B31" i="1"/>
  <c r="C31" i="1"/>
  <c r="D31" i="1"/>
  <c r="E31" i="1"/>
  <c r="F31" i="1"/>
  <c r="G31" i="1"/>
  <c r="H31" i="1"/>
  <c r="I31" i="1"/>
  <c r="N31" i="1"/>
  <c r="P31" i="1"/>
  <c r="S31" i="1" s="1"/>
  <c r="R31" i="1"/>
  <c r="B32" i="1"/>
  <c r="C32" i="1"/>
  <c r="D32" i="1"/>
  <c r="E32" i="1"/>
  <c r="F32" i="1"/>
  <c r="G32" i="1"/>
  <c r="H32" i="1"/>
  <c r="I32" i="1"/>
  <c r="N32" i="1"/>
  <c r="P32" i="1"/>
  <c r="S32" i="1" s="1"/>
  <c r="R32" i="1"/>
  <c r="B33" i="1"/>
  <c r="C33" i="1"/>
  <c r="D33" i="1"/>
  <c r="E33" i="1"/>
  <c r="F33" i="1"/>
  <c r="G33" i="1"/>
  <c r="H33" i="1"/>
  <c r="I33" i="1"/>
  <c r="N33" i="1"/>
  <c r="P33" i="1"/>
  <c r="S33" i="1" s="1"/>
  <c r="R33" i="1"/>
  <c r="B34" i="1"/>
  <c r="C34" i="1"/>
  <c r="D34" i="1"/>
  <c r="E34" i="1"/>
  <c r="F34" i="1"/>
  <c r="G34" i="1"/>
  <c r="H34" i="1"/>
  <c r="I34" i="1"/>
  <c r="N34" i="1"/>
  <c r="P34" i="1"/>
  <c r="S34" i="1" s="1"/>
  <c r="R34" i="1"/>
  <c r="B35" i="1"/>
  <c r="C35" i="1"/>
  <c r="D35" i="1"/>
  <c r="E35" i="1"/>
  <c r="F35" i="1"/>
  <c r="G35" i="1"/>
  <c r="H35" i="1"/>
  <c r="I35" i="1"/>
  <c r="N35" i="1"/>
  <c r="P35" i="1"/>
  <c r="S35" i="1" s="1"/>
  <c r="R35" i="1"/>
  <c r="B36" i="1"/>
  <c r="C36" i="1"/>
  <c r="D36" i="1"/>
  <c r="E36" i="1"/>
  <c r="F36" i="1"/>
  <c r="G36" i="1"/>
  <c r="H36" i="1"/>
  <c r="I36" i="1"/>
  <c r="N36" i="1"/>
  <c r="P36" i="1"/>
  <c r="S36" i="1" s="1"/>
  <c r="R36" i="1"/>
  <c r="B37" i="1"/>
  <c r="C37" i="1"/>
  <c r="D37" i="1"/>
  <c r="E37" i="1"/>
  <c r="F37" i="1"/>
  <c r="G37" i="1"/>
  <c r="H37" i="1"/>
  <c r="I37" i="1"/>
  <c r="N37" i="1"/>
  <c r="P37" i="1"/>
  <c r="S37" i="1" s="1"/>
  <c r="R37" i="1"/>
  <c r="B38" i="1"/>
  <c r="C38" i="1"/>
  <c r="D38" i="1"/>
  <c r="E38" i="1"/>
  <c r="F38" i="1"/>
  <c r="G38" i="1"/>
  <c r="H38" i="1"/>
  <c r="I38" i="1"/>
  <c r="N38" i="1"/>
  <c r="P38" i="1"/>
  <c r="S38" i="1" s="1"/>
  <c r="R38" i="1"/>
  <c r="B39" i="1"/>
  <c r="C39" i="1"/>
  <c r="D39" i="1"/>
  <c r="E39" i="1"/>
  <c r="F39" i="1"/>
  <c r="G39" i="1"/>
  <c r="H39" i="1"/>
  <c r="I39" i="1"/>
  <c r="N39" i="1"/>
  <c r="P39" i="1"/>
  <c r="S39" i="1" s="1"/>
  <c r="R39" i="1"/>
  <c r="B40" i="1"/>
  <c r="C40" i="1"/>
  <c r="D40" i="1"/>
  <c r="E40" i="1"/>
  <c r="F40" i="1"/>
  <c r="G40" i="1"/>
  <c r="H40" i="1"/>
  <c r="I40" i="1"/>
  <c r="N40" i="1"/>
  <c r="P40" i="1"/>
  <c r="S40" i="1" s="1"/>
  <c r="R40" i="1"/>
  <c r="B41" i="1"/>
  <c r="C41" i="1"/>
  <c r="D41" i="1"/>
  <c r="E41" i="1"/>
  <c r="F41" i="1"/>
  <c r="G41" i="1"/>
  <c r="H41" i="1"/>
  <c r="I41" i="1"/>
  <c r="N41" i="1"/>
  <c r="P41" i="1"/>
  <c r="S41" i="1" s="1"/>
  <c r="R41" i="1"/>
  <c r="B42" i="1"/>
  <c r="C42" i="1"/>
  <c r="D42" i="1"/>
  <c r="E42" i="1"/>
  <c r="F42" i="1"/>
  <c r="G42" i="1"/>
  <c r="H42" i="1"/>
  <c r="I42" i="1"/>
  <c r="N42" i="1"/>
  <c r="P42" i="1"/>
  <c r="S42" i="1" s="1"/>
  <c r="R42" i="1"/>
  <c r="B43" i="1"/>
  <c r="C43" i="1"/>
  <c r="D43" i="1"/>
  <c r="E43" i="1"/>
  <c r="F43" i="1"/>
  <c r="G43" i="1"/>
  <c r="H43" i="1"/>
  <c r="I43" i="1"/>
  <c r="N43" i="1"/>
  <c r="P43" i="1"/>
  <c r="S43" i="1" s="1"/>
  <c r="R43" i="1"/>
  <c r="B44" i="1"/>
  <c r="C44" i="1"/>
  <c r="D44" i="1"/>
  <c r="E44" i="1"/>
  <c r="F44" i="1"/>
  <c r="G44" i="1"/>
  <c r="H44" i="1"/>
  <c r="I44" i="1"/>
  <c r="N44" i="1"/>
  <c r="P44" i="1"/>
  <c r="S44" i="1" s="1"/>
  <c r="R44" i="1"/>
  <c r="B45" i="1"/>
  <c r="C45" i="1"/>
  <c r="D45" i="1"/>
  <c r="E45" i="1"/>
  <c r="F45" i="1"/>
  <c r="G45" i="1"/>
  <c r="H45" i="1"/>
  <c r="I45" i="1"/>
  <c r="N45" i="1"/>
  <c r="P45" i="1"/>
  <c r="S45" i="1" s="1"/>
  <c r="R45" i="1"/>
  <c r="B46" i="1"/>
  <c r="C46" i="1"/>
  <c r="D46" i="1"/>
  <c r="E46" i="1"/>
  <c r="F46" i="1"/>
  <c r="G46" i="1"/>
  <c r="H46" i="1"/>
  <c r="I46" i="1"/>
  <c r="N46" i="1"/>
  <c r="P46" i="1"/>
  <c r="S46" i="1" s="1"/>
  <c r="R46" i="1"/>
  <c r="B47" i="1"/>
  <c r="C47" i="1"/>
  <c r="D47" i="1"/>
  <c r="E47" i="1"/>
  <c r="F47" i="1"/>
  <c r="G47" i="1"/>
  <c r="H47" i="1"/>
  <c r="I47" i="1"/>
  <c r="N47" i="1"/>
  <c r="P47" i="1"/>
  <c r="S47" i="1" s="1"/>
  <c r="R47" i="1"/>
  <c r="B48" i="1"/>
  <c r="C48" i="1"/>
  <c r="D48" i="1"/>
  <c r="E48" i="1"/>
  <c r="F48" i="1"/>
  <c r="G48" i="1"/>
  <c r="H48" i="1"/>
  <c r="I48" i="1"/>
  <c r="N48" i="1"/>
  <c r="P48" i="1"/>
  <c r="S48" i="1" s="1"/>
  <c r="R48" i="1"/>
  <c r="B49" i="1"/>
  <c r="C49" i="1"/>
  <c r="D49" i="1"/>
  <c r="E49" i="1"/>
  <c r="F49" i="1"/>
  <c r="G49" i="1"/>
  <c r="H49" i="1"/>
  <c r="I49" i="1"/>
  <c r="N49" i="1"/>
  <c r="P49" i="1"/>
  <c r="S49" i="1" s="1"/>
  <c r="R49" i="1"/>
  <c r="B50" i="1"/>
  <c r="C50" i="1"/>
  <c r="D50" i="1"/>
  <c r="E50" i="1"/>
  <c r="F50" i="1"/>
  <c r="G50" i="1"/>
  <c r="H50" i="1"/>
  <c r="I50" i="1"/>
  <c r="N50" i="1"/>
  <c r="P50" i="1"/>
  <c r="S50" i="1" s="1"/>
  <c r="R50" i="1"/>
  <c r="B51" i="1"/>
  <c r="C51" i="1"/>
  <c r="D51" i="1"/>
  <c r="E51" i="1"/>
  <c r="F51" i="1"/>
  <c r="G51" i="1"/>
  <c r="H51" i="1"/>
  <c r="I51" i="1"/>
  <c r="N51" i="1"/>
  <c r="P51" i="1"/>
  <c r="S51" i="1" s="1"/>
  <c r="R51" i="1"/>
  <c r="B52" i="1"/>
  <c r="C52" i="1"/>
  <c r="D52" i="1"/>
  <c r="E52" i="1"/>
  <c r="F52" i="1"/>
  <c r="G52" i="1"/>
  <c r="H52" i="1"/>
  <c r="I52" i="1"/>
  <c r="N52" i="1"/>
  <c r="P52" i="1"/>
  <c r="S52" i="1" s="1"/>
  <c r="R52" i="1"/>
  <c r="B53" i="1"/>
  <c r="C53" i="1"/>
  <c r="D53" i="1"/>
  <c r="E53" i="1"/>
  <c r="F53" i="1"/>
  <c r="G53" i="1"/>
  <c r="H53" i="1"/>
  <c r="I53" i="1"/>
  <c r="N53" i="1"/>
  <c r="P53" i="1"/>
  <c r="S53" i="1" s="1"/>
  <c r="R53" i="1"/>
  <c r="B54" i="1"/>
  <c r="C54" i="1"/>
  <c r="D54" i="1"/>
  <c r="E54" i="1"/>
  <c r="F54" i="1"/>
  <c r="G54" i="1"/>
  <c r="H54" i="1"/>
  <c r="I54" i="1"/>
  <c r="N54" i="1"/>
  <c r="P54" i="1"/>
  <c r="S54" i="1" s="1"/>
  <c r="R54" i="1"/>
  <c r="B55" i="1"/>
  <c r="C55" i="1"/>
  <c r="D55" i="1"/>
  <c r="E55" i="1"/>
  <c r="F55" i="1"/>
  <c r="G55" i="1"/>
  <c r="H55" i="1"/>
  <c r="I55" i="1"/>
  <c r="N55" i="1"/>
  <c r="P55" i="1"/>
  <c r="S55" i="1" s="1"/>
  <c r="R55" i="1"/>
  <c r="B56" i="1"/>
  <c r="C56" i="1"/>
  <c r="D56" i="1"/>
  <c r="E56" i="1"/>
  <c r="F56" i="1"/>
  <c r="G56" i="1"/>
  <c r="H56" i="1"/>
  <c r="I56" i="1"/>
  <c r="N56" i="1"/>
  <c r="P56" i="1"/>
  <c r="S56" i="1" s="1"/>
  <c r="R56" i="1"/>
  <c r="B57" i="1"/>
  <c r="C57" i="1"/>
  <c r="D57" i="1"/>
  <c r="E57" i="1"/>
  <c r="F57" i="1"/>
  <c r="G57" i="1"/>
  <c r="H57" i="1"/>
  <c r="I57" i="1"/>
  <c r="N57" i="1"/>
  <c r="P57" i="1"/>
  <c r="S57" i="1" s="1"/>
  <c r="R57" i="1"/>
  <c r="B58" i="1"/>
  <c r="C58" i="1"/>
  <c r="D58" i="1"/>
  <c r="E58" i="1"/>
  <c r="F58" i="1"/>
  <c r="G58" i="1"/>
  <c r="H58" i="1"/>
  <c r="I58" i="1"/>
  <c r="N58" i="1"/>
  <c r="P58" i="1"/>
  <c r="S58" i="1" s="1"/>
  <c r="R58" i="1"/>
  <c r="B59" i="1"/>
  <c r="C59" i="1"/>
  <c r="D59" i="1"/>
  <c r="E59" i="1"/>
  <c r="F59" i="1"/>
  <c r="G59" i="1"/>
  <c r="H59" i="1"/>
  <c r="I59" i="1"/>
  <c r="N59" i="1"/>
  <c r="P59" i="1"/>
  <c r="S59" i="1" s="1"/>
  <c r="R59" i="1"/>
  <c r="B60" i="1"/>
  <c r="C60" i="1"/>
  <c r="D60" i="1"/>
  <c r="E60" i="1"/>
  <c r="F60" i="1"/>
  <c r="G60" i="1"/>
  <c r="H60" i="1"/>
  <c r="I60" i="1"/>
  <c r="N60" i="1"/>
  <c r="P60" i="1"/>
  <c r="S60" i="1" s="1"/>
  <c r="R60" i="1"/>
  <c r="B61" i="1"/>
  <c r="C61" i="1"/>
  <c r="D61" i="1"/>
  <c r="E61" i="1"/>
  <c r="F61" i="1"/>
  <c r="G61" i="1"/>
  <c r="H61" i="1"/>
  <c r="I61" i="1"/>
  <c r="N61" i="1"/>
  <c r="P61" i="1"/>
  <c r="S61" i="1" s="1"/>
  <c r="R61" i="1"/>
  <c r="B62" i="1"/>
  <c r="C62" i="1"/>
  <c r="D62" i="1"/>
  <c r="E62" i="1"/>
  <c r="F62" i="1"/>
  <c r="G62" i="1"/>
  <c r="H62" i="1"/>
  <c r="I62" i="1"/>
  <c r="N62" i="1"/>
  <c r="P62" i="1"/>
  <c r="S62" i="1" s="1"/>
  <c r="R62" i="1"/>
  <c r="B63" i="1"/>
  <c r="C63" i="1"/>
  <c r="D63" i="1"/>
  <c r="E63" i="1"/>
  <c r="F63" i="1"/>
  <c r="G63" i="1"/>
  <c r="H63" i="1"/>
  <c r="I63" i="1"/>
  <c r="N63" i="1"/>
  <c r="P63" i="1"/>
  <c r="S63" i="1" s="1"/>
  <c r="R63" i="1"/>
  <c r="B64" i="1"/>
  <c r="C64" i="1"/>
  <c r="D64" i="1"/>
  <c r="E64" i="1"/>
  <c r="F64" i="1"/>
  <c r="G64" i="1"/>
  <c r="H64" i="1"/>
  <c r="I64" i="1"/>
  <c r="N64" i="1"/>
  <c r="P64" i="1"/>
  <c r="S64" i="1" s="1"/>
  <c r="R64" i="1"/>
  <c r="B65" i="1"/>
  <c r="C65" i="1"/>
  <c r="D65" i="1"/>
  <c r="E65" i="1"/>
  <c r="F65" i="1"/>
  <c r="G65" i="1"/>
  <c r="H65" i="1"/>
  <c r="I65" i="1"/>
  <c r="N65" i="1"/>
  <c r="P65" i="1"/>
  <c r="S65" i="1" s="1"/>
  <c r="R65" i="1"/>
  <c r="B66" i="1"/>
  <c r="C66" i="1"/>
  <c r="D66" i="1"/>
  <c r="E66" i="1"/>
  <c r="F66" i="1"/>
  <c r="G66" i="1"/>
  <c r="H66" i="1"/>
  <c r="I66" i="1"/>
  <c r="N66" i="1"/>
  <c r="P66" i="1"/>
  <c r="S66" i="1" s="1"/>
  <c r="R66" i="1"/>
  <c r="B67" i="1"/>
  <c r="C67" i="1"/>
  <c r="D67" i="1"/>
  <c r="E67" i="1"/>
  <c r="F67" i="1"/>
  <c r="G67" i="1"/>
  <c r="H67" i="1"/>
  <c r="I67" i="1"/>
  <c r="N67" i="1"/>
  <c r="P67" i="1"/>
  <c r="S67" i="1" s="1"/>
  <c r="R67" i="1"/>
  <c r="B68" i="1"/>
  <c r="C68" i="1"/>
  <c r="D68" i="1"/>
  <c r="E68" i="1"/>
  <c r="F68" i="1"/>
  <c r="G68" i="1"/>
  <c r="H68" i="1"/>
  <c r="I68" i="1"/>
  <c r="N68" i="1"/>
  <c r="P68" i="1"/>
  <c r="S68" i="1" s="1"/>
  <c r="R68" i="1"/>
  <c r="B69" i="1"/>
  <c r="C69" i="1"/>
  <c r="D69" i="1"/>
  <c r="E69" i="1"/>
  <c r="F69" i="1"/>
  <c r="G69" i="1"/>
  <c r="H69" i="1"/>
  <c r="I69" i="1"/>
  <c r="N69" i="1"/>
  <c r="P69" i="1"/>
  <c r="S69" i="1" s="1"/>
  <c r="R69" i="1"/>
  <c r="B70" i="1"/>
  <c r="C70" i="1"/>
  <c r="D70" i="1"/>
  <c r="E70" i="1"/>
  <c r="F70" i="1"/>
  <c r="G70" i="1"/>
  <c r="H70" i="1"/>
  <c r="I70" i="1"/>
  <c r="N70" i="1"/>
  <c r="P70" i="1"/>
  <c r="S70" i="1" s="1"/>
  <c r="R70" i="1"/>
  <c r="B71" i="1"/>
  <c r="C71" i="1"/>
  <c r="D71" i="1"/>
  <c r="E71" i="1"/>
  <c r="F71" i="1"/>
  <c r="G71" i="1"/>
  <c r="H71" i="1"/>
  <c r="I71" i="1"/>
  <c r="N71" i="1"/>
  <c r="P71" i="1"/>
  <c r="S71" i="1" s="1"/>
  <c r="R71" i="1"/>
  <c r="B72" i="1"/>
  <c r="C72" i="1"/>
  <c r="D72" i="1"/>
  <c r="E72" i="1"/>
  <c r="F72" i="1"/>
  <c r="G72" i="1"/>
  <c r="H72" i="1"/>
  <c r="I72" i="1"/>
  <c r="N72" i="1"/>
  <c r="P72" i="1"/>
  <c r="S72" i="1" s="1"/>
  <c r="R72" i="1"/>
  <c r="B73" i="1"/>
  <c r="C73" i="1"/>
  <c r="D73" i="1"/>
  <c r="E73" i="1"/>
  <c r="F73" i="1"/>
  <c r="G73" i="1"/>
  <c r="H73" i="1"/>
  <c r="I73" i="1"/>
  <c r="N73" i="1"/>
  <c r="P73" i="1"/>
  <c r="S73" i="1" s="1"/>
  <c r="R73" i="1"/>
  <c r="B74" i="1"/>
  <c r="C74" i="1"/>
  <c r="D74" i="1"/>
  <c r="E74" i="1"/>
  <c r="F74" i="1"/>
  <c r="G74" i="1"/>
  <c r="H74" i="1"/>
  <c r="I74" i="1"/>
  <c r="N74" i="1"/>
  <c r="P74" i="1"/>
  <c r="S74" i="1" s="1"/>
  <c r="R74" i="1"/>
  <c r="B75" i="1"/>
  <c r="C75" i="1"/>
  <c r="D75" i="1"/>
  <c r="E75" i="1"/>
  <c r="F75" i="1"/>
  <c r="G75" i="1"/>
  <c r="H75" i="1"/>
  <c r="I75" i="1"/>
  <c r="N75" i="1"/>
  <c r="P75" i="1"/>
  <c r="S75" i="1" s="1"/>
  <c r="R75" i="1"/>
  <c r="B76" i="1"/>
  <c r="C76" i="1"/>
  <c r="D76" i="1"/>
  <c r="E76" i="1"/>
  <c r="F76" i="1"/>
  <c r="G76" i="1"/>
  <c r="H76" i="1"/>
  <c r="I76" i="1"/>
  <c r="N76" i="1"/>
  <c r="P76" i="1"/>
  <c r="S76" i="1" s="1"/>
  <c r="R76" i="1"/>
  <c r="B77" i="1"/>
  <c r="C77" i="1"/>
  <c r="D77" i="1"/>
  <c r="E77" i="1"/>
  <c r="F77" i="1"/>
  <c r="G77" i="1"/>
  <c r="H77" i="1"/>
  <c r="I77" i="1"/>
  <c r="N77" i="1"/>
  <c r="P77" i="1"/>
  <c r="S77" i="1" s="1"/>
  <c r="R77" i="1"/>
  <c r="B78" i="1"/>
  <c r="C78" i="1"/>
  <c r="D78" i="1"/>
  <c r="E78" i="1"/>
  <c r="F78" i="1"/>
  <c r="G78" i="1"/>
  <c r="H78" i="1"/>
  <c r="I78" i="1"/>
  <c r="N78" i="1"/>
  <c r="P78" i="1"/>
  <c r="S78" i="1" s="1"/>
  <c r="R78" i="1"/>
  <c r="B79" i="1"/>
  <c r="C79" i="1"/>
  <c r="D79" i="1"/>
  <c r="E79" i="1"/>
  <c r="F79" i="1"/>
  <c r="G79" i="1"/>
  <c r="H79" i="1"/>
  <c r="I79" i="1"/>
  <c r="N79" i="1"/>
  <c r="P79" i="1"/>
  <c r="S79" i="1" s="1"/>
  <c r="R79" i="1"/>
  <c r="B80" i="1"/>
  <c r="C80" i="1"/>
  <c r="D80" i="1"/>
  <c r="E80" i="1"/>
  <c r="F80" i="1"/>
  <c r="G80" i="1"/>
  <c r="H80" i="1"/>
  <c r="I80" i="1"/>
  <c r="N80" i="1"/>
  <c r="P80" i="1"/>
  <c r="S80" i="1" s="1"/>
  <c r="R80" i="1"/>
  <c r="B81" i="1"/>
  <c r="C81" i="1"/>
  <c r="D81" i="1"/>
  <c r="E81" i="1"/>
  <c r="F81" i="1"/>
  <c r="G81" i="1"/>
  <c r="H81" i="1"/>
  <c r="I81" i="1"/>
  <c r="N81" i="1"/>
  <c r="P81" i="1"/>
  <c r="S81" i="1" s="1"/>
  <c r="R81" i="1"/>
  <c r="B82" i="1"/>
  <c r="C82" i="1"/>
  <c r="D82" i="1"/>
  <c r="E82" i="1"/>
  <c r="F82" i="1"/>
  <c r="G82" i="1"/>
  <c r="H82" i="1"/>
  <c r="I82" i="1"/>
  <c r="N82" i="1"/>
  <c r="P82" i="1"/>
  <c r="S82" i="1" s="1"/>
  <c r="R82" i="1"/>
  <c r="B83" i="1"/>
  <c r="C83" i="1"/>
  <c r="D83" i="1"/>
  <c r="E83" i="1"/>
  <c r="F83" i="1"/>
  <c r="G83" i="1"/>
  <c r="H83" i="1"/>
  <c r="I83" i="1"/>
  <c r="N83" i="1"/>
  <c r="P83" i="1"/>
  <c r="S83" i="1" s="1"/>
  <c r="R83" i="1"/>
  <c r="B84" i="1"/>
  <c r="C84" i="1"/>
  <c r="D84" i="1"/>
  <c r="E84" i="1"/>
  <c r="F84" i="1"/>
  <c r="G84" i="1"/>
  <c r="H84" i="1"/>
  <c r="I84" i="1"/>
  <c r="N84" i="1"/>
  <c r="P84" i="1"/>
  <c r="S84" i="1" s="1"/>
  <c r="R84" i="1"/>
  <c r="B85" i="1"/>
  <c r="C85" i="1"/>
  <c r="D85" i="1"/>
  <c r="E85" i="1"/>
  <c r="F85" i="1"/>
  <c r="G85" i="1"/>
  <c r="H85" i="1"/>
  <c r="I85" i="1"/>
  <c r="N85" i="1"/>
  <c r="P85" i="1"/>
  <c r="S85" i="1" s="1"/>
  <c r="R85" i="1"/>
  <c r="B86" i="1"/>
  <c r="C86" i="1"/>
  <c r="D86" i="1"/>
  <c r="E86" i="1"/>
  <c r="F86" i="1"/>
  <c r="G86" i="1"/>
  <c r="H86" i="1"/>
  <c r="I86" i="1"/>
  <c r="N86" i="1"/>
  <c r="P86" i="1"/>
  <c r="S86" i="1" s="1"/>
  <c r="R86" i="1"/>
  <c r="B87" i="1"/>
  <c r="C87" i="1"/>
  <c r="D87" i="1"/>
  <c r="E87" i="1"/>
  <c r="F87" i="1"/>
  <c r="G87" i="1"/>
  <c r="H87" i="1"/>
  <c r="I87" i="1"/>
  <c r="N87" i="1"/>
  <c r="P87" i="1"/>
  <c r="S87" i="1" s="1"/>
  <c r="R87" i="1"/>
  <c r="B88" i="1"/>
  <c r="C88" i="1"/>
  <c r="D88" i="1"/>
  <c r="E88" i="1"/>
  <c r="F88" i="1"/>
  <c r="G88" i="1"/>
  <c r="H88" i="1"/>
  <c r="I88" i="1"/>
  <c r="N88" i="1"/>
  <c r="P88" i="1"/>
  <c r="S88" i="1" s="1"/>
  <c r="R88" i="1"/>
  <c r="B89" i="1"/>
  <c r="C89" i="1"/>
  <c r="D89" i="1"/>
  <c r="E89" i="1"/>
  <c r="F89" i="1"/>
  <c r="G89" i="1"/>
  <c r="H89" i="1"/>
  <c r="I89" i="1"/>
  <c r="N89" i="1"/>
  <c r="P89" i="1"/>
  <c r="S89" i="1" s="1"/>
  <c r="R89" i="1"/>
  <c r="B90" i="1"/>
  <c r="C90" i="1"/>
  <c r="D90" i="1"/>
  <c r="E90" i="1"/>
  <c r="F90" i="1"/>
  <c r="G90" i="1"/>
  <c r="H90" i="1"/>
  <c r="I90" i="1"/>
  <c r="N90" i="1"/>
  <c r="P90" i="1"/>
  <c r="S90" i="1" s="1"/>
  <c r="R90" i="1"/>
  <c r="B91" i="1"/>
  <c r="C91" i="1"/>
  <c r="D91" i="1"/>
  <c r="E91" i="1"/>
  <c r="F91" i="1"/>
  <c r="G91" i="1"/>
  <c r="H91" i="1"/>
  <c r="I91" i="1"/>
  <c r="N91" i="1"/>
  <c r="P91" i="1"/>
  <c r="S91" i="1" s="1"/>
  <c r="R91" i="1"/>
  <c r="B92" i="1"/>
  <c r="C92" i="1"/>
  <c r="D92" i="1"/>
  <c r="E92" i="1"/>
  <c r="F92" i="1"/>
  <c r="G92" i="1"/>
  <c r="H92" i="1"/>
  <c r="I92" i="1"/>
  <c r="N92" i="1"/>
  <c r="P92" i="1"/>
  <c r="S92" i="1" s="1"/>
  <c r="R92" i="1"/>
  <c r="B93" i="1"/>
  <c r="C93" i="1"/>
  <c r="D93" i="1"/>
  <c r="E93" i="1"/>
  <c r="F93" i="1"/>
  <c r="G93" i="1"/>
  <c r="H93" i="1"/>
  <c r="I93" i="1"/>
  <c r="N93" i="1"/>
  <c r="P93" i="1"/>
  <c r="S93" i="1" s="1"/>
  <c r="R93" i="1"/>
  <c r="B94" i="1"/>
  <c r="C94" i="1"/>
  <c r="D94" i="1"/>
  <c r="E94" i="1"/>
  <c r="F94" i="1"/>
  <c r="G94" i="1"/>
  <c r="H94" i="1"/>
  <c r="I94" i="1"/>
  <c r="N94" i="1"/>
  <c r="P94" i="1"/>
  <c r="S94" i="1" s="1"/>
  <c r="R94" i="1"/>
  <c r="B95" i="1"/>
  <c r="C95" i="1"/>
  <c r="D95" i="1"/>
  <c r="E95" i="1"/>
  <c r="F95" i="1"/>
  <c r="G95" i="1"/>
  <c r="H95" i="1"/>
  <c r="I95" i="1"/>
  <c r="N95" i="1"/>
  <c r="P95" i="1"/>
  <c r="S95" i="1" s="1"/>
  <c r="R95" i="1"/>
  <c r="B96" i="1"/>
  <c r="C96" i="1"/>
  <c r="D96" i="1"/>
  <c r="E96" i="1"/>
  <c r="F96" i="1"/>
  <c r="G96" i="1"/>
  <c r="H96" i="1"/>
  <c r="I96" i="1"/>
  <c r="N96" i="1"/>
  <c r="P96" i="1"/>
  <c r="S96" i="1" s="1"/>
  <c r="R96" i="1"/>
  <c r="B97" i="1"/>
  <c r="C97" i="1"/>
  <c r="D97" i="1"/>
  <c r="E97" i="1"/>
  <c r="F97" i="1"/>
  <c r="G97" i="1"/>
  <c r="H97" i="1"/>
  <c r="I97" i="1"/>
  <c r="N97" i="1"/>
  <c r="P97" i="1"/>
  <c r="S97" i="1" s="1"/>
  <c r="R97" i="1"/>
  <c r="B98" i="1"/>
  <c r="C98" i="1"/>
  <c r="D98" i="1"/>
  <c r="E98" i="1"/>
  <c r="F98" i="1"/>
  <c r="G98" i="1"/>
  <c r="H98" i="1"/>
  <c r="I98" i="1"/>
  <c r="N98" i="1"/>
  <c r="P98" i="1"/>
  <c r="S98" i="1" s="1"/>
  <c r="R98" i="1"/>
  <c r="B99" i="1"/>
  <c r="C99" i="1"/>
  <c r="D99" i="1"/>
  <c r="E99" i="1"/>
  <c r="F99" i="1"/>
  <c r="G99" i="1"/>
  <c r="H99" i="1"/>
  <c r="I99" i="1"/>
  <c r="N99" i="1"/>
  <c r="P99" i="1"/>
  <c r="S99" i="1" s="1"/>
  <c r="R99" i="1"/>
  <c r="B100" i="1"/>
  <c r="C100" i="1"/>
  <c r="D100" i="1"/>
  <c r="E100" i="1"/>
  <c r="F100" i="1"/>
  <c r="G100" i="1"/>
  <c r="H100" i="1"/>
  <c r="I100" i="1"/>
  <c r="N100" i="1"/>
  <c r="P100" i="1"/>
  <c r="S100" i="1" s="1"/>
  <c r="R100" i="1"/>
  <c r="B101" i="1"/>
  <c r="C101" i="1"/>
  <c r="D101" i="1"/>
  <c r="E101" i="1"/>
  <c r="F101" i="1"/>
  <c r="G101" i="1"/>
  <c r="H101" i="1"/>
  <c r="I101" i="1"/>
  <c r="N101" i="1"/>
  <c r="P101" i="1"/>
  <c r="S101" i="1" s="1"/>
  <c r="R101" i="1"/>
  <c r="B102" i="1"/>
  <c r="C102" i="1"/>
  <c r="D102" i="1"/>
  <c r="E102" i="1"/>
  <c r="F102" i="1"/>
  <c r="G102" i="1"/>
  <c r="H102" i="1"/>
  <c r="I102" i="1"/>
  <c r="N102" i="1"/>
  <c r="P102" i="1"/>
  <c r="S102" i="1" s="1"/>
  <c r="R102" i="1"/>
  <c r="B103" i="1"/>
  <c r="C103" i="1"/>
  <c r="D103" i="1"/>
  <c r="E103" i="1"/>
  <c r="F103" i="1"/>
  <c r="G103" i="1"/>
  <c r="H103" i="1"/>
  <c r="I103" i="1"/>
  <c r="N103" i="1"/>
  <c r="P103" i="1"/>
  <c r="S103" i="1" s="1"/>
  <c r="R103" i="1"/>
  <c r="B104" i="1"/>
  <c r="C104" i="1"/>
  <c r="D104" i="1"/>
  <c r="E104" i="1"/>
  <c r="F104" i="1"/>
  <c r="G104" i="1"/>
  <c r="H104" i="1"/>
  <c r="I104" i="1"/>
  <c r="N104" i="1"/>
  <c r="P104" i="1"/>
  <c r="S104" i="1" s="1"/>
  <c r="R104" i="1"/>
  <c r="B105" i="1"/>
  <c r="C105" i="1"/>
  <c r="D105" i="1"/>
  <c r="E105" i="1"/>
  <c r="F105" i="1"/>
  <c r="G105" i="1"/>
  <c r="H105" i="1"/>
  <c r="I105" i="1"/>
  <c r="N105" i="1"/>
  <c r="P105" i="1"/>
  <c r="S105" i="1" s="1"/>
  <c r="R105" i="1"/>
  <c r="B106" i="1"/>
  <c r="C106" i="1"/>
  <c r="D106" i="1"/>
  <c r="E106" i="1"/>
  <c r="F106" i="1"/>
  <c r="G106" i="1"/>
  <c r="H106" i="1"/>
  <c r="I106" i="1"/>
  <c r="N106" i="1"/>
  <c r="P106" i="1"/>
  <c r="S106" i="1" s="1"/>
  <c r="R106" i="1"/>
  <c r="B107" i="1"/>
  <c r="C107" i="1"/>
  <c r="D107" i="1"/>
  <c r="E107" i="1"/>
  <c r="F107" i="1"/>
  <c r="G107" i="1"/>
  <c r="H107" i="1"/>
  <c r="I107" i="1"/>
  <c r="N107" i="1"/>
  <c r="P107" i="1"/>
  <c r="S107" i="1" s="1"/>
  <c r="R107" i="1"/>
  <c r="B108" i="1"/>
  <c r="C108" i="1"/>
  <c r="D108" i="1"/>
  <c r="E108" i="1"/>
  <c r="F108" i="1"/>
  <c r="G108" i="1"/>
  <c r="H108" i="1"/>
  <c r="I108" i="1"/>
  <c r="N108" i="1"/>
  <c r="P108" i="1"/>
  <c r="S108" i="1" s="1"/>
  <c r="R108" i="1"/>
  <c r="B109" i="1"/>
  <c r="C109" i="1"/>
  <c r="D109" i="1"/>
  <c r="E109" i="1"/>
  <c r="F109" i="1"/>
  <c r="G109" i="1"/>
  <c r="H109" i="1"/>
  <c r="I109" i="1"/>
  <c r="N109" i="1"/>
  <c r="P109" i="1"/>
  <c r="S109" i="1" s="1"/>
  <c r="R109" i="1"/>
  <c r="B110" i="1"/>
  <c r="C110" i="1"/>
  <c r="D110" i="1"/>
  <c r="E110" i="1"/>
  <c r="F110" i="1"/>
  <c r="G110" i="1"/>
  <c r="H110" i="1"/>
  <c r="I110" i="1"/>
  <c r="N110" i="1"/>
  <c r="P110" i="1"/>
  <c r="S110" i="1" s="1"/>
  <c r="R110" i="1"/>
  <c r="B111" i="1"/>
  <c r="C111" i="1"/>
  <c r="D111" i="1"/>
  <c r="E111" i="1"/>
  <c r="F111" i="1"/>
  <c r="G111" i="1"/>
  <c r="H111" i="1"/>
  <c r="I111" i="1"/>
  <c r="N111" i="1"/>
  <c r="P111" i="1"/>
  <c r="S111" i="1" s="1"/>
  <c r="R111" i="1"/>
  <c r="B112" i="1"/>
  <c r="C112" i="1"/>
  <c r="D112" i="1"/>
  <c r="E112" i="1"/>
  <c r="F112" i="1"/>
  <c r="G112" i="1"/>
  <c r="H112" i="1"/>
  <c r="I112" i="1"/>
  <c r="N112" i="1"/>
  <c r="P112" i="1"/>
  <c r="S112" i="1" s="1"/>
  <c r="R112" i="1"/>
  <c r="B113" i="1"/>
  <c r="C113" i="1"/>
  <c r="D113" i="1"/>
  <c r="E113" i="1"/>
  <c r="F113" i="1"/>
  <c r="G113" i="1"/>
  <c r="H113" i="1"/>
  <c r="I113" i="1"/>
  <c r="N113" i="1"/>
  <c r="P113" i="1"/>
  <c r="S113" i="1" s="1"/>
  <c r="R113" i="1"/>
  <c r="B114" i="1"/>
  <c r="C114" i="1"/>
  <c r="D114" i="1"/>
  <c r="E114" i="1"/>
  <c r="F114" i="1"/>
  <c r="G114" i="1"/>
  <c r="H114" i="1"/>
  <c r="I114" i="1"/>
  <c r="N114" i="1"/>
  <c r="P114" i="1"/>
  <c r="S114" i="1" s="1"/>
  <c r="R114" i="1"/>
  <c r="B115" i="1"/>
  <c r="C115" i="1"/>
  <c r="D115" i="1"/>
  <c r="E115" i="1"/>
  <c r="F115" i="1"/>
  <c r="G115" i="1"/>
  <c r="H115" i="1"/>
  <c r="I115" i="1"/>
  <c r="N115" i="1"/>
  <c r="P115" i="1"/>
  <c r="S115" i="1" s="1"/>
  <c r="R115" i="1"/>
  <c r="B116" i="1"/>
  <c r="C116" i="1"/>
  <c r="D116" i="1"/>
  <c r="E116" i="1"/>
  <c r="F116" i="1"/>
  <c r="G116" i="1"/>
  <c r="H116" i="1"/>
  <c r="I116" i="1"/>
  <c r="N116" i="1"/>
  <c r="P116" i="1"/>
  <c r="S116" i="1" s="1"/>
  <c r="R116" i="1"/>
  <c r="B117" i="1"/>
  <c r="C117" i="1"/>
  <c r="D117" i="1"/>
  <c r="E117" i="1"/>
  <c r="F117" i="1"/>
  <c r="G117" i="1"/>
  <c r="H117" i="1"/>
  <c r="I117" i="1"/>
  <c r="N117" i="1"/>
  <c r="P117" i="1"/>
  <c r="S117" i="1" s="1"/>
  <c r="R117" i="1"/>
  <c r="B118" i="1"/>
  <c r="C118" i="1"/>
  <c r="D118" i="1"/>
  <c r="E118" i="1"/>
  <c r="F118" i="1"/>
  <c r="G118" i="1"/>
  <c r="H118" i="1"/>
  <c r="I118" i="1"/>
  <c r="N118" i="1"/>
  <c r="P118" i="1"/>
  <c r="S118" i="1" s="1"/>
  <c r="R118" i="1"/>
  <c r="B119" i="1"/>
  <c r="C119" i="1"/>
  <c r="D119" i="1"/>
  <c r="E119" i="1"/>
  <c r="F119" i="1"/>
  <c r="G119" i="1"/>
  <c r="H119" i="1"/>
  <c r="I119" i="1"/>
  <c r="N119" i="1"/>
  <c r="P119" i="1"/>
  <c r="S119" i="1" s="1"/>
  <c r="R119" i="1"/>
  <c r="B120" i="1"/>
  <c r="C120" i="1"/>
  <c r="D120" i="1"/>
  <c r="E120" i="1"/>
  <c r="F120" i="1"/>
  <c r="G120" i="1"/>
  <c r="H120" i="1"/>
  <c r="I120" i="1"/>
  <c r="N120" i="1"/>
  <c r="P120" i="1"/>
  <c r="S120" i="1" s="1"/>
  <c r="R120" i="1"/>
  <c r="B121" i="1"/>
  <c r="C121" i="1"/>
  <c r="D121" i="1"/>
  <c r="E121" i="1"/>
  <c r="F121" i="1"/>
  <c r="G121" i="1"/>
  <c r="H121" i="1"/>
  <c r="I121" i="1"/>
  <c r="N121" i="1"/>
  <c r="P121" i="1"/>
  <c r="S121" i="1" s="1"/>
  <c r="R121" i="1"/>
  <c r="B122" i="1"/>
  <c r="C122" i="1"/>
  <c r="D122" i="1"/>
  <c r="E122" i="1"/>
  <c r="F122" i="1"/>
  <c r="G122" i="1"/>
  <c r="H122" i="1"/>
  <c r="I122" i="1"/>
  <c r="N122" i="1"/>
  <c r="P122" i="1"/>
  <c r="S122" i="1" s="1"/>
  <c r="R122" i="1"/>
  <c r="B123" i="1"/>
  <c r="C123" i="1"/>
  <c r="D123" i="1"/>
  <c r="E123" i="1"/>
  <c r="F123" i="1"/>
  <c r="G123" i="1"/>
  <c r="H123" i="1"/>
  <c r="I123" i="1"/>
  <c r="N123" i="1"/>
  <c r="P123" i="1"/>
  <c r="S123" i="1" s="1"/>
  <c r="R123" i="1"/>
  <c r="B124" i="1"/>
  <c r="C124" i="1"/>
  <c r="D124" i="1"/>
  <c r="E124" i="1"/>
  <c r="F124" i="1"/>
  <c r="G124" i="1"/>
  <c r="H124" i="1"/>
  <c r="I124" i="1"/>
  <c r="N124" i="1"/>
  <c r="P124" i="1"/>
  <c r="S124" i="1" s="1"/>
  <c r="R124" i="1"/>
  <c r="B125" i="1"/>
  <c r="C125" i="1"/>
  <c r="D125" i="1"/>
  <c r="E125" i="1"/>
  <c r="F125" i="1"/>
  <c r="G125" i="1"/>
  <c r="H125" i="1"/>
  <c r="I125" i="1"/>
  <c r="N125" i="1"/>
  <c r="P125" i="1"/>
  <c r="S125" i="1" s="1"/>
  <c r="R125" i="1"/>
  <c r="B126" i="1"/>
  <c r="C126" i="1"/>
  <c r="D126" i="1"/>
  <c r="E126" i="1"/>
  <c r="F126" i="1"/>
  <c r="G126" i="1"/>
  <c r="H126" i="1"/>
  <c r="I126" i="1"/>
  <c r="N126" i="1"/>
  <c r="P126" i="1"/>
  <c r="S126" i="1" s="1"/>
  <c r="R126" i="1"/>
  <c r="B127" i="1"/>
  <c r="C127" i="1"/>
  <c r="D127" i="1"/>
  <c r="E127" i="1"/>
  <c r="F127" i="1"/>
  <c r="G127" i="1"/>
  <c r="H127" i="1"/>
  <c r="I127" i="1"/>
  <c r="N127" i="1"/>
  <c r="P127" i="1"/>
  <c r="S127" i="1" s="1"/>
  <c r="R127" i="1"/>
  <c r="B128" i="1"/>
  <c r="C128" i="1"/>
  <c r="D128" i="1"/>
  <c r="E128" i="1"/>
  <c r="F128" i="1"/>
  <c r="G128" i="1"/>
  <c r="H128" i="1"/>
  <c r="I128" i="1"/>
  <c r="N128" i="1"/>
  <c r="P128" i="1"/>
  <c r="S128" i="1" s="1"/>
  <c r="R128" i="1"/>
  <c r="B129" i="1"/>
  <c r="C129" i="1"/>
  <c r="D129" i="1"/>
  <c r="E129" i="1"/>
  <c r="F129" i="1"/>
  <c r="G129" i="1"/>
  <c r="H129" i="1"/>
  <c r="I129" i="1"/>
  <c r="N129" i="1"/>
  <c r="P129" i="1"/>
  <c r="S129" i="1" s="1"/>
  <c r="R129" i="1"/>
  <c r="B130" i="1"/>
  <c r="C130" i="1"/>
  <c r="D130" i="1"/>
  <c r="E130" i="1"/>
  <c r="F130" i="1"/>
  <c r="G130" i="1"/>
  <c r="H130" i="1"/>
  <c r="I130" i="1"/>
  <c r="N130" i="1"/>
  <c r="P130" i="1"/>
  <c r="S130" i="1" s="1"/>
  <c r="R130" i="1"/>
  <c r="B131" i="1"/>
  <c r="C131" i="1"/>
  <c r="D131" i="1"/>
  <c r="E131" i="1"/>
  <c r="F131" i="1"/>
  <c r="G131" i="1"/>
  <c r="H131" i="1"/>
  <c r="I131" i="1"/>
  <c r="N131" i="1"/>
  <c r="P131" i="1"/>
  <c r="S131" i="1" s="1"/>
  <c r="R131" i="1"/>
  <c r="B132" i="1"/>
  <c r="C132" i="1"/>
  <c r="D132" i="1"/>
  <c r="E132" i="1"/>
  <c r="F132" i="1"/>
  <c r="G132" i="1"/>
  <c r="H132" i="1"/>
  <c r="I132" i="1"/>
  <c r="N132" i="1"/>
  <c r="P132" i="1"/>
  <c r="S132" i="1" s="1"/>
  <c r="R132" i="1"/>
  <c r="B133" i="1"/>
  <c r="C133" i="1"/>
  <c r="D133" i="1"/>
  <c r="E133" i="1"/>
  <c r="F133" i="1"/>
  <c r="G133" i="1"/>
  <c r="H133" i="1"/>
  <c r="I133" i="1"/>
  <c r="N133" i="1"/>
  <c r="P133" i="1"/>
  <c r="S133" i="1" s="1"/>
  <c r="R133" i="1"/>
  <c r="B134" i="1"/>
  <c r="C134" i="1"/>
  <c r="D134" i="1"/>
  <c r="E134" i="1"/>
  <c r="F134" i="1"/>
  <c r="G134" i="1"/>
  <c r="H134" i="1"/>
  <c r="I134" i="1"/>
  <c r="N134" i="1"/>
  <c r="P134" i="1"/>
  <c r="S134" i="1" s="1"/>
  <c r="R134" i="1"/>
  <c r="B135" i="1"/>
  <c r="C135" i="1"/>
  <c r="D135" i="1"/>
  <c r="E135" i="1"/>
  <c r="F135" i="1"/>
  <c r="G135" i="1"/>
  <c r="H135" i="1"/>
  <c r="I135" i="1"/>
  <c r="N135" i="1"/>
  <c r="P135" i="1"/>
  <c r="S135" i="1" s="1"/>
  <c r="R135" i="1"/>
  <c r="B136" i="1"/>
  <c r="C136" i="1"/>
  <c r="D136" i="1"/>
  <c r="E136" i="1"/>
  <c r="F136" i="1"/>
  <c r="G136" i="1"/>
  <c r="H136" i="1"/>
  <c r="I136" i="1"/>
  <c r="N136" i="1"/>
  <c r="P136" i="1"/>
  <c r="S136" i="1" s="1"/>
  <c r="R136" i="1"/>
  <c r="B137" i="1"/>
  <c r="C137" i="1"/>
  <c r="D137" i="1"/>
  <c r="E137" i="1"/>
  <c r="F137" i="1"/>
  <c r="G137" i="1"/>
  <c r="H137" i="1"/>
  <c r="I137" i="1"/>
  <c r="N137" i="1"/>
  <c r="P137" i="1"/>
  <c r="S137" i="1" s="1"/>
  <c r="R137" i="1"/>
  <c r="B138" i="1"/>
  <c r="C138" i="1"/>
  <c r="D138" i="1"/>
  <c r="E138" i="1"/>
  <c r="F138" i="1"/>
  <c r="G138" i="1"/>
  <c r="H138" i="1"/>
  <c r="I138" i="1"/>
  <c r="N138" i="1"/>
  <c r="P138" i="1"/>
  <c r="S138" i="1" s="1"/>
  <c r="R138" i="1"/>
  <c r="B139" i="1"/>
  <c r="C139" i="1"/>
  <c r="D139" i="1"/>
  <c r="E139" i="1"/>
  <c r="F139" i="1"/>
  <c r="G139" i="1"/>
  <c r="H139" i="1"/>
  <c r="I139" i="1"/>
  <c r="N139" i="1"/>
  <c r="P139" i="1"/>
  <c r="S139" i="1" s="1"/>
  <c r="R139" i="1"/>
  <c r="B140" i="1"/>
  <c r="C140" i="1"/>
  <c r="D140" i="1"/>
  <c r="E140" i="1"/>
  <c r="F140" i="1"/>
  <c r="G140" i="1"/>
  <c r="H140" i="1"/>
  <c r="I140" i="1"/>
  <c r="N140" i="1"/>
  <c r="P140" i="1"/>
  <c r="S140" i="1" s="1"/>
  <c r="R140" i="1"/>
  <c r="B141" i="1"/>
  <c r="C141" i="1"/>
  <c r="D141" i="1"/>
  <c r="E141" i="1"/>
  <c r="F141" i="1"/>
  <c r="G141" i="1"/>
  <c r="H141" i="1"/>
  <c r="I141" i="1"/>
  <c r="N141" i="1"/>
  <c r="P141" i="1"/>
  <c r="S141" i="1" s="1"/>
  <c r="R141" i="1"/>
  <c r="B142" i="1"/>
  <c r="C142" i="1"/>
  <c r="D142" i="1"/>
  <c r="E142" i="1"/>
  <c r="F142" i="1"/>
  <c r="G142" i="1"/>
  <c r="H142" i="1"/>
  <c r="I142" i="1"/>
  <c r="N142" i="1"/>
  <c r="P142" i="1"/>
  <c r="S142" i="1" s="1"/>
  <c r="R142" i="1"/>
  <c r="B143" i="1"/>
  <c r="C143" i="1"/>
  <c r="D143" i="1"/>
  <c r="E143" i="1"/>
  <c r="F143" i="1"/>
  <c r="G143" i="1"/>
  <c r="H143" i="1"/>
  <c r="I143" i="1"/>
  <c r="N143" i="1"/>
  <c r="P143" i="1"/>
  <c r="S143" i="1" s="1"/>
  <c r="R143" i="1"/>
  <c r="B144" i="1"/>
  <c r="C144" i="1"/>
  <c r="D144" i="1"/>
  <c r="E144" i="1"/>
  <c r="F144" i="1"/>
  <c r="G144" i="1"/>
  <c r="H144" i="1"/>
  <c r="I144" i="1"/>
  <c r="N144" i="1"/>
  <c r="P144" i="1"/>
  <c r="S144" i="1" s="1"/>
  <c r="R144" i="1"/>
  <c r="B145" i="1"/>
  <c r="C145" i="1"/>
  <c r="D145" i="1"/>
  <c r="E145" i="1"/>
  <c r="F145" i="1"/>
  <c r="G145" i="1"/>
  <c r="H145" i="1"/>
  <c r="I145" i="1"/>
  <c r="N145" i="1"/>
  <c r="P145" i="1"/>
  <c r="S145" i="1" s="1"/>
  <c r="R145" i="1"/>
  <c r="B146" i="1"/>
  <c r="C146" i="1"/>
  <c r="D146" i="1"/>
  <c r="E146" i="1"/>
  <c r="F146" i="1"/>
  <c r="G146" i="1"/>
  <c r="H146" i="1"/>
  <c r="I146" i="1"/>
  <c r="N146" i="1"/>
  <c r="P146" i="1"/>
  <c r="S146" i="1" s="1"/>
  <c r="R146" i="1"/>
  <c r="B147" i="1"/>
  <c r="C147" i="1"/>
  <c r="D147" i="1"/>
  <c r="E147" i="1"/>
  <c r="F147" i="1"/>
  <c r="G147" i="1"/>
  <c r="H147" i="1"/>
  <c r="I147" i="1"/>
  <c r="N147" i="1"/>
  <c r="P147" i="1"/>
  <c r="S147" i="1" s="1"/>
  <c r="R147" i="1"/>
  <c r="B148" i="1"/>
  <c r="C148" i="1"/>
  <c r="D148" i="1"/>
  <c r="E148" i="1"/>
  <c r="F148" i="1"/>
  <c r="G148" i="1"/>
  <c r="H148" i="1"/>
  <c r="I148" i="1"/>
  <c r="N148" i="1"/>
  <c r="P148" i="1"/>
  <c r="S148" i="1" s="1"/>
  <c r="R148" i="1"/>
  <c r="B149" i="1"/>
  <c r="C149" i="1"/>
  <c r="D149" i="1"/>
  <c r="E149" i="1"/>
  <c r="F149" i="1"/>
  <c r="G149" i="1"/>
  <c r="H149" i="1"/>
  <c r="I149" i="1"/>
  <c r="N149" i="1"/>
  <c r="P149" i="1"/>
  <c r="S149" i="1" s="1"/>
  <c r="R149" i="1"/>
  <c r="B150" i="1"/>
  <c r="C150" i="1"/>
  <c r="D150" i="1"/>
  <c r="E150" i="1"/>
  <c r="F150" i="1"/>
  <c r="G150" i="1"/>
  <c r="H150" i="1"/>
  <c r="I150" i="1"/>
  <c r="N150" i="1"/>
  <c r="P150" i="1"/>
  <c r="S150" i="1" s="1"/>
  <c r="R150" i="1"/>
  <c r="B151" i="1"/>
  <c r="C151" i="1"/>
  <c r="D151" i="1"/>
  <c r="E151" i="1"/>
  <c r="F151" i="1"/>
  <c r="G151" i="1"/>
  <c r="H151" i="1"/>
  <c r="I151" i="1"/>
  <c r="N151" i="1"/>
  <c r="P151" i="1"/>
  <c r="S151" i="1" s="1"/>
  <c r="R151" i="1"/>
  <c r="B152" i="1"/>
  <c r="C152" i="1"/>
  <c r="D152" i="1"/>
  <c r="E152" i="1"/>
  <c r="F152" i="1"/>
  <c r="G152" i="1"/>
  <c r="H152" i="1"/>
  <c r="I152" i="1"/>
  <c r="N152" i="1"/>
  <c r="P152" i="1"/>
  <c r="S152" i="1" s="1"/>
  <c r="R152" i="1"/>
  <c r="B153" i="1"/>
  <c r="C153" i="1"/>
  <c r="D153" i="1"/>
  <c r="E153" i="1"/>
  <c r="F153" i="1"/>
  <c r="G153" i="1"/>
  <c r="H153" i="1"/>
  <c r="I153" i="1"/>
  <c r="N153" i="1"/>
  <c r="P153" i="1"/>
  <c r="S153" i="1" s="1"/>
  <c r="R153" i="1"/>
  <c r="B154" i="1"/>
  <c r="C154" i="1"/>
  <c r="D154" i="1"/>
  <c r="E154" i="1"/>
  <c r="F154" i="1"/>
  <c r="G154" i="1"/>
  <c r="H154" i="1"/>
  <c r="I154" i="1"/>
  <c r="N154" i="1"/>
  <c r="P154" i="1"/>
  <c r="S154" i="1" s="1"/>
  <c r="R154" i="1"/>
  <c r="B155" i="1"/>
  <c r="C155" i="1"/>
  <c r="D155" i="1"/>
  <c r="E155" i="1"/>
  <c r="F155" i="1"/>
  <c r="G155" i="1"/>
  <c r="H155" i="1"/>
  <c r="I155" i="1"/>
  <c r="N155" i="1"/>
  <c r="P155" i="1"/>
  <c r="S155" i="1" s="1"/>
  <c r="R155" i="1"/>
  <c r="B156" i="1"/>
  <c r="C156" i="1"/>
  <c r="D156" i="1"/>
  <c r="E156" i="1"/>
  <c r="F156" i="1"/>
  <c r="G156" i="1"/>
  <c r="H156" i="1"/>
  <c r="I156" i="1"/>
  <c r="N156" i="1"/>
  <c r="P156" i="1"/>
  <c r="S156" i="1" s="1"/>
  <c r="R156" i="1"/>
  <c r="B157" i="1"/>
  <c r="C157" i="1"/>
  <c r="D157" i="1"/>
  <c r="E157" i="1"/>
  <c r="F157" i="1"/>
  <c r="G157" i="1"/>
  <c r="H157" i="1"/>
  <c r="I157" i="1"/>
  <c r="N157" i="1"/>
  <c r="P157" i="1"/>
  <c r="S157" i="1" s="1"/>
  <c r="R157" i="1"/>
  <c r="B158" i="1"/>
  <c r="C158" i="1"/>
  <c r="D158" i="1"/>
  <c r="E158" i="1"/>
  <c r="F158" i="1"/>
  <c r="G158" i="1"/>
  <c r="H158" i="1"/>
  <c r="I158" i="1"/>
  <c r="N158" i="1"/>
  <c r="P158" i="1"/>
  <c r="S158" i="1" s="1"/>
  <c r="R158" i="1"/>
  <c r="B159" i="1"/>
  <c r="C159" i="1"/>
  <c r="D159" i="1"/>
  <c r="E159" i="1"/>
  <c r="F159" i="1"/>
  <c r="G159" i="1"/>
  <c r="H159" i="1"/>
  <c r="I159" i="1"/>
  <c r="N159" i="1"/>
  <c r="P159" i="1"/>
  <c r="S159" i="1" s="1"/>
  <c r="R159" i="1"/>
  <c r="B160" i="1"/>
  <c r="C160" i="1"/>
  <c r="D160" i="1"/>
  <c r="E160" i="1"/>
  <c r="F160" i="1"/>
  <c r="G160" i="1"/>
  <c r="H160" i="1"/>
  <c r="I160" i="1"/>
  <c r="N160" i="1"/>
  <c r="P160" i="1"/>
  <c r="S160" i="1" s="1"/>
  <c r="R160" i="1"/>
  <c r="B161" i="1"/>
  <c r="C161" i="1"/>
  <c r="D161" i="1"/>
  <c r="E161" i="1"/>
  <c r="F161" i="1"/>
  <c r="G161" i="1"/>
  <c r="H161" i="1"/>
  <c r="I161" i="1"/>
  <c r="N161" i="1"/>
  <c r="P161" i="1"/>
  <c r="S161" i="1" s="1"/>
  <c r="R161" i="1"/>
  <c r="B162" i="1"/>
  <c r="C162" i="1"/>
  <c r="D162" i="1"/>
  <c r="E162" i="1"/>
  <c r="F162" i="1"/>
  <c r="G162" i="1"/>
  <c r="H162" i="1"/>
  <c r="I162" i="1"/>
  <c r="N162" i="1"/>
  <c r="P162" i="1"/>
  <c r="S162" i="1" s="1"/>
  <c r="R162" i="1"/>
  <c r="B163" i="1"/>
  <c r="C163" i="1"/>
  <c r="D163" i="1"/>
  <c r="E163" i="1"/>
  <c r="F163" i="1"/>
  <c r="G163" i="1"/>
  <c r="H163" i="1"/>
  <c r="I163" i="1"/>
  <c r="N163" i="1"/>
  <c r="P163" i="1"/>
  <c r="S163" i="1" s="1"/>
  <c r="R163" i="1"/>
  <c r="B164" i="1"/>
  <c r="C164" i="1"/>
  <c r="D164" i="1"/>
  <c r="E164" i="1"/>
  <c r="F164" i="1"/>
  <c r="G164" i="1"/>
  <c r="H164" i="1"/>
  <c r="I164" i="1"/>
  <c r="N164" i="1"/>
  <c r="P164" i="1"/>
  <c r="S164" i="1" s="1"/>
  <c r="R164" i="1"/>
  <c r="B165" i="1"/>
  <c r="C165" i="1"/>
  <c r="D165" i="1"/>
  <c r="E165" i="1"/>
  <c r="F165" i="1"/>
  <c r="G165" i="1"/>
  <c r="H165" i="1"/>
  <c r="I165" i="1"/>
  <c r="N165" i="1"/>
  <c r="P165" i="1"/>
  <c r="S165" i="1" s="1"/>
  <c r="R165" i="1"/>
  <c r="B166" i="1"/>
  <c r="C166" i="1"/>
  <c r="D166" i="1"/>
  <c r="E166" i="1"/>
  <c r="F166" i="1"/>
  <c r="G166" i="1"/>
  <c r="H166" i="1"/>
  <c r="I166" i="1"/>
  <c r="N166" i="1"/>
  <c r="P166" i="1"/>
  <c r="S166" i="1" s="1"/>
  <c r="R166" i="1"/>
  <c r="B167" i="1"/>
  <c r="C167" i="1"/>
  <c r="D167" i="1"/>
  <c r="E167" i="1"/>
  <c r="F167" i="1"/>
  <c r="G167" i="1"/>
  <c r="H167" i="1"/>
  <c r="I167" i="1"/>
  <c r="N167" i="1"/>
  <c r="P167" i="1"/>
  <c r="S167" i="1" s="1"/>
  <c r="R167" i="1"/>
  <c r="B168" i="1"/>
  <c r="C168" i="1"/>
  <c r="D168" i="1"/>
  <c r="E168" i="1"/>
  <c r="F168" i="1"/>
  <c r="G168" i="1"/>
  <c r="H168" i="1"/>
  <c r="I168" i="1"/>
  <c r="N168" i="1"/>
  <c r="P168" i="1"/>
  <c r="S168" i="1" s="1"/>
  <c r="R168" i="1"/>
  <c r="B169" i="1"/>
  <c r="C169" i="1"/>
  <c r="D169" i="1"/>
  <c r="E169" i="1"/>
  <c r="F169" i="1"/>
  <c r="G169" i="1"/>
  <c r="H169" i="1"/>
  <c r="I169" i="1"/>
  <c r="N169" i="1"/>
  <c r="P169" i="1"/>
  <c r="S169" i="1" s="1"/>
  <c r="R169" i="1"/>
  <c r="B170" i="1"/>
  <c r="C170" i="1"/>
  <c r="D170" i="1"/>
  <c r="E170" i="1"/>
  <c r="F170" i="1"/>
  <c r="G170" i="1"/>
  <c r="H170" i="1"/>
  <c r="I170" i="1"/>
  <c r="N170" i="1"/>
  <c r="P170" i="1"/>
  <c r="S170" i="1" s="1"/>
  <c r="R170" i="1"/>
  <c r="B171" i="1"/>
  <c r="C171" i="1"/>
  <c r="D171" i="1"/>
  <c r="E171" i="1"/>
  <c r="F171" i="1"/>
  <c r="G171" i="1"/>
  <c r="H171" i="1"/>
  <c r="I171" i="1"/>
  <c r="N171" i="1"/>
  <c r="P171" i="1"/>
  <c r="S171" i="1" s="1"/>
  <c r="R171" i="1"/>
  <c r="B172" i="1"/>
  <c r="C172" i="1"/>
  <c r="D172" i="1"/>
  <c r="E172" i="1"/>
  <c r="F172" i="1"/>
  <c r="G172" i="1"/>
  <c r="H172" i="1"/>
  <c r="I172" i="1"/>
  <c r="N172" i="1"/>
  <c r="P172" i="1"/>
  <c r="S172" i="1" s="1"/>
  <c r="R172" i="1"/>
  <c r="B173" i="1"/>
  <c r="C173" i="1"/>
  <c r="D173" i="1"/>
  <c r="E173" i="1"/>
  <c r="F173" i="1"/>
  <c r="G173" i="1"/>
  <c r="H173" i="1"/>
  <c r="I173" i="1"/>
  <c r="N173" i="1"/>
  <c r="P173" i="1"/>
  <c r="S173" i="1" s="1"/>
  <c r="R173" i="1"/>
  <c r="B174" i="1"/>
  <c r="C174" i="1"/>
  <c r="D174" i="1"/>
  <c r="E174" i="1"/>
  <c r="F174" i="1"/>
  <c r="G174" i="1"/>
  <c r="H174" i="1"/>
  <c r="I174" i="1"/>
  <c r="N174" i="1"/>
  <c r="P174" i="1"/>
  <c r="S174" i="1" s="1"/>
  <c r="R174" i="1"/>
  <c r="B175" i="1"/>
  <c r="C175" i="1"/>
  <c r="D175" i="1"/>
  <c r="E175" i="1"/>
  <c r="F175" i="1"/>
  <c r="G175" i="1"/>
  <c r="H175" i="1"/>
  <c r="I175" i="1"/>
  <c r="N175" i="1"/>
  <c r="P175" i="1"/>
  <c r="S175" i="1" s="1"/>
  <c r="R175" i="1"/>
  <c r="B176" i="1"/>
  <c r="C176" i="1"/>
  <c r="D176" i="1"/>
  <c r="E176" i="1"/>
  <c r="F176" i="1"/>
  <c r="G176" i="1"/>
  <c r="H176" i="1"/>
  <c r="I176" i="1"/>
  <c r="N176" i="1"/>
  <c r="P176" i="1"/>
  <c r="S176" i="1" s="1"/>
  <c r="R176" i="1"/>
  <c r="B177" i="1"/>
  <c r="C177" i="1"/>
  <c r="D177" i="1"/>
  <c r="E177" i="1"/>
  <c r="F177" i="1"/>
  <c r="G177" i="1"/>
  <c r="H177" i="1"/>
  <c r="I177" i="1"/>
  <c r="N177" i="1"/>
  <c r="P177" i="1"/>
  <c r="S177" i="1" s="1"/>
  <c r="R177" i="1"/>
  <c r="B178" i="1"/>
  <c r="C178" i="1"/>
  <c r="D178" i="1"/>
  <c r="E178" i="1"/>
  <c r="F178" i="1"/>
  <c r="G178" i="1"/>
  <c r="H178" i="1"/>
  <c r="I178" i="1"/>
  <c r="N178" i="1"/>
  <c r="P178" i="1"/>
  <c r="S178" i="1" s="1"/>
  <c r="R178" i="1"/>
  <c r="B179" i="1"/>
  <c r="C179" i="1"/>
  <c r="D179" i="1"/>
  <c r="E179" i="1"/>
  <c r="F179" i="1"/>
  <c r="G179" i="1"/>
  <c r="H179" i="1"/>
  <c r="I179" i="1"/>
  <c r="N179" i="1"/>
  <c r="P179" i="1"/>
  <c r="S179" i="1" s="1"/>
  <c r="R179" i="1"/>
  <c r="B180" i="1"/>
  <c r="C180" i="1"/>
  <c r="D180" i="1"/>
  <c r="E180" i="1"/>
  <c r="F180" i="1"/>
  <c r="G180" i="1"/>
  <c r="H180" i="1"/>
  <c r="I180" i="1"/>
  <c r="N180" i="1"/>
  <c r="P180" i="1"/>
  <c r="S180" i="1" s="1"/>
  <c r="R180" i="1"/>
  <c r="B181" i="1"/>
  <c r="C181" i="1"/>
  <c r="D181" i="1"/>
  <c r="E181" i="1"/>
  <c r="F181" i="1"/>
  <c r="G181" i="1"/>
  <c r="H181" i="1"/>
  <c r="I181" i="1"/>
  <c r="N181" i="1"/>
  <c r="P181" i="1"/>
  <c r="S181" i="1" s="1"/>
  <c r="R181" i="1"/>
  <c r="B182" i="1"/>
  <c r="C182" i="1"/>
  <c r="D182" i="1"/>
  <c r="E182" i="1"/>
  <c r="F182" i="1"/>
  <c r="G182" i="1"/>
  <c r="H182" i="1"/>
  <c r="I182" i="1"/>
  <c r="N182" i="1"/>
  <c r="P182" i="1"/>
  <c r="S182" i="1" s="1"/>
  <c r="R182" i="1"/>
  <c r="B183" i="1"/>
  <c r="C183" i="1"/>
  <c r="D183" i="1"/>
  <c r="E183" i="1"/>
  <c r="F183" i="1"/>
  <c r="G183" i="1"/>
  <c r="H183" i="1"/>
  <c r="I183" i="1"/>
  <c r="N183" i="1"/>
  <c r="P183" i="1"/>
  <c r="S183" i="1" s="1"/>
  <c r="R183" i="1"/>
  <c r="B184" i="1"/>
  <c r="C184" i="1"/>
  <c r="D184" i="1"/>
  <c r="E184" i="1"/>
  <c r="F184" i="1"/>
  <c r="G184" i="1"/>
  <c r="H184" i="1"/>
  <c r="I184" i="1"/>
  <c r="N184" i="1"/>
  <c r="P184" i="1"/>
  <c r="S184" i="1" s="1"/>
  <c r="R184" i="1"/>
  <c r="B185" i="1"/>
  <c r="C185" i="1"/>
  <c r="D185" i="1"/>
  <c r="E185" i="1"/>
  <c r="F185" i="1"/>
  <c r="G185" i="1"/>
  <c r="H185" i="1"/>
  <c r="I185" i="1"/>
  <c r="N185" i="1"/>
  <c r="P185" i="1"/>
  <c r="S185" i="1" s="1"/>
  <c r="R185" i="1"/>
  <c r="B186" i="1"/>
  <c r="C186" i="1"/>
  <c r="D186" i="1"/>
  <c r="E186" i="1"/>
  <c r="F186" i="1"/>
  <c r="G186" i="1"/>
  <c r="H186" i="1"/>
  <c r="I186" i="1"/>
  <c r="N186" i="1"/>
  <c r="P186" i="1"/>
  <c r="S186" i="1" s="1"/>
  <c r="R186" i="1"/>
  <c r="B187" i="1"/>
  <c r="C187" i="1"/>
  <c r="D187" i="1"/>
  <c r="E187" i="1"/>
  <c r="F187" i="1"/>
  <c r="G187" i="1"/>
  <c r="H187" i="1"/>
  <c r="I187" i="1"/>
  <c r="N187" i="1"/>
  <c r="P187" i="1"/>
  <c r="S187" i="1" s="1"/>
  <c r="R187" i="1"/>
  <c r="B188" i="1"/>
  <c r="C188" i="1"/>
  <c r="D188" i="1"/>
  <c r="E188" i="1"/>
  <c r="F188" i="1"/>
  <c r="G188" i="1"/>
  <c r="H188" i="1"/>
  <c r="I188" i="1"/>
  <c r="N188" i="1"/>
  <c r="P188" i="1"/>
  <c r="S188" i="1" s="1"/>
  <c r="R188" i="1"/>
  <c r="B189" i="1"/>
  <c r="C189" i="1"/>
  <c r="D189" i="1"/>
  <c r="E189" i="1"/>
  <c r="F189" i="1"/>
  <c r="G189" i="1"/>
  <c r="H189" i="1"/>
  <c r="I189" i="1"/>
  <c r="N189" i="1"/>
  <c r="P189" i="1"/>
  <c r="S189" i="1" s="1"/>
  <c r="R189" i="1"/>
  <c r="B190" i="1"/>
  <c r="C190" i="1"/>
  <c r="D190" i="1"/>
  <c r="E190" i="1"/>
  <c r="F190" i="1"/>
  <c r="G190" i="1"/>
  <c r="H190" i="1"/>
  <c r="I190" i="1"/>
  <c r="N190" i="1"/>
  <c r="P190" i="1"/>
  <c r="S190" i="1" s="1"/>
  <c r="R190" i="1"/>
  <c r="B191" i="1"/>
  <c r="C191" i="1"/>
  <c r="D191" i="1"/>
  <c r="E191" i="1"/>
  <c r="F191" i="1"/>
  <c r="G191" i="1"/>
  <c r="H191" i="1"/>
  <c r="I191" i="1"/>
  <c r="N191" i="1"/>
  <c r="P191" i="1"/>
  <c r="S191" i="1" s="1"/>
  <c r="R191" i="1"/>
  <c r="B192" i="1"/>
  <c r="C192" i="1"/>
  <c r="D192" i="1"/>
  <c r="E192" i="1"/>
  <c r="F192" i="1"/>
  <c r="G192" i="1"/>
  <c r="H192" i="1"/>
  <c r="I192" i="1"/>
  <c r="N192" i="1"/>
  <c r="P192" i="1"/>
  <c r="S192" i="1" s="1"/>
  <c r="R192" i="1"/>
  <c r="B193" i="1"/>
  <c r="C193" i="1"/>
  <c r="D193" i="1"/>
  <c r="E193" i="1"/>
  <c r="F193" i="1"/>
  <c r="G193" i="1"/>
  <c r="H193" i="1"/>
  <c r="I193" i="1"/>
  <c r="N193" i="1"/>
  <c r="P193" i="1"/>
  <c r="S193" i="1" s="1"/>
  <c r="R193" i="1"/>
  <c r="B194" i="1"/>
  <c r="C194" i="1"/>
  <c r="D194" i="1"/>
  <c r="E194" i="1"/>
  <c r="F194" i="1"/>
  <c r="G194" i="1"/>
  <c r="H194" i="1"/>
  <c r="I194" i="1"/>
  <c r="N194" i="1"/>
  <c r="P194" i="1"/>
  <c r="S194" i="1" s="1"/>
  <c r="R194" i="1"/>
  <c r="B195" i="1"/>
  <c r="C195" i="1"/>
  <c r="D195" i="1"/>
  <c r="E195" i="1"/>
  <c r="F195" i="1"/>
  <c r="G195" i="1"/>
  <c r="H195" i="1"/>
  <c r="I195" i="1"/>
  <c r="N195" i="1"/>
  <c r="P195" i="1"/>
  <c r="S195" i="1" s="1"/>
  <c r="R195" i="1"/>
  <c r="B196" i="1"/>
  <c r="C196" i="1"/>
  <c r="D196" i="1"/>
  <c r="E196" i="1"/>
  <c r="F196" i="1"/>
  <c r="G196" i="1"/>
  <c r="H196" i="1"/>
  <c r="I196" i="1"/>
  <c r="N196" i="1"/>
  <c r="P196" i="1"/>
  <c r="S196" i="1" s="1"/>
  <c r="R196" i="1"/>
  <c r="B197" i="1"/>
  <c r="C197" i="1"/>
  <c r="D197" i="1"/>
  <c r="E197" i="1"/>
  <c r="F197" i="1"/>
  <c r="G197" i="1"/>
  <c r="H197" i="1"/>
  <c r="I197" i="1"/>
  <c r="N197" i="1"/>
  <c r="P197" i="1"/>
  <c r="S197" i="1" s="1"/>
  <c r="R197" i="1"/>
  <c r="B198" i="1"/>
  <c r="C198" i="1"/>
  <c r="D198" i="1"/>
  <c r="E198" i="1"/>
  <c r="F198" i="1"/>
  <c r="G198" i="1"/>
  <c r="H198" i="1"/>
  <c r="I198" i="1"/>
  <c r="N198" i="1"/>
  <c r="P198" i="1"/>
  <c r="S198" i="1" s="1"/>
  <c r="R198" i="1"/>
  <c r="H199" i="1"/>
  <c r="P199" i="1"/>
  <c r="Q199" i="1"/>
  <c r="R199" i="1"/>
  <c r="D205" i="1"/>
  <c r="S205" i="1"/>
  <c r="D206" i="1"/>
  <c r="S206" i="1"/>
  <c r="G199" i="1" l="1"/>
  <c r="E199" i="1"/>
</calcChain>
</file>

<file path=xl/sharedStrings.xml><?xml version="1.0" encoding="utf-8"?>
<sst xmlns="http://schemas.openxmlformats.org/spreadsheetml/2006/main" count="225" uniqueCount="37">
  <si>
    <t>Bajo protesta de decir verdad declaramos que los Estados Financieros y sus Notas son razonablemente correctos y responsabilidad del emisor</t>
  </si>
  <si>
    <t>Total del Gasto</t>
  </si>
  <si>
    <t>Mensual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</si>
  <si>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</si>
  <si>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</si>
  <si>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</si>
  <si>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</si>
  <si>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</si>
  <si>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</si>
  <si>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</si>
  <si>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</si>
  <si>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</si>
  <si>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</si>
  <si>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</si>
  <si>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</si>
  <si>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</si>
  <si>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</si>
  <si>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</si>
  <si>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</si>
  <si>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</si>
  <si>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</si>
  <si>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</si>
  <si>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</si>
  <si>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</si>
  <si>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</si>
  <si>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</si>
  <si>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</si>
  <si>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</si>
  <si>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</si>
  <si>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</si>
  <si>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</si>
  <si>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</si>
  <si>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</si>
  <si>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</si>
  <si>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Ente Público:</t>
  </si>
  <si>
    <t>INDICADORES PARA RESULTADOS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</si>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</sst>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 indent="3"/>
    </xf>
    <xf numFmtId="0" fontId="3" fillId="2" borderId="5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0" fontId="1" fillId="0" borderId="7" xfId="0" applyFont="1" applyBorder="1" applyAlignment="1"/>
    <xf numFmtId="0" fontId="1" fillId="2" borderId="0" xfId="0" applyFont="1" applyFill="1" applyBorder="1" applyAlignment="1"/>
    <xf numFmtId="0" fontId="1" fillId="2" borderId="7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Alignment="1"/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11" xfId="0" applyFont="1" applyFill="1" applyBorder="1"/>
    <xf numFmtId="0" fontId="1" fillId="2" borderId="11" xfId="0" applyFont="1" applyFill="1" applyBorder="1"/>
    <xf numFmtId="0" fontId="5" fillId="2" borderId="11" xfId="0" applyNumberFormat="1" applyFont="1" applyFill="1" applyBorder="1" applyAlignment="1" applyProtection="1">
      <protection locked="0"/>
    </xf>
    <xf numFmtId="0" fontId="5" fillId="2" borderId="11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7%2018/Estados%20Fros%20y%20Pptales%20JUL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9%2018/PROGRAMAS%20Y%20PROYECTOS%20INVERSION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 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Colegio de Educación Profesional Técnica del Estado de Guanajuato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 t="str">
            <v>Del 1 de Enero al 31 de Julio de 2018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PI"/>
      <sheetName val="IR"/>
      <sheetName val="Seguimiento"/>
      <sheetName val="PRESUPUESTO AL MES DE AGOSTO 20"/>
    </sheetNames>
    <sheetDataSet>
      <sheetData sheetId="0">
        <row r="3">
          <cell r="B3" t="str">
            <v>Del 1 de Enero al 31 de Julio de 2018</v>
          </cell>
        </row>
      </sheetData>
      <sheetData sheetId="1"/>
      <sheetData sheetId="2">
        <row r="2">
          <cell r="B2" t="str">
            <v>3027</v>
          </cell>
          <cell r="E2" t="str">
            <v>III. - Guanajuato Educado</v>
          </cell>
          <cell r="G2" t="str">
            <v>A. Vinculación con el entorno operando (II.2.4) CONALEP</v>
          </cell>
          <cell r="I2" t="str">
            <v>P0624</v>
          </cell>
          <cell r="J2" t="str">
            <v>Actualización de programas y contenidos educativos del CONALEP</v>
          </cell>
          <cell r="K2" t="str">
            <v>02</v>
          </cell>
          <cell r="L2" t="str">
            <v>02.05</v>
          </cell>
          <cell r="M2" t="str">
            <v>02.05.02</v>
          </cell>
          <cell r="O2" t="str">
            <v>0</v>
          </cell>
          <cell r="P2" t="str">
            <v>Propuesta validada</v>
          </cell>
          <cell r="AD2">
            <v>0</v>
          </cell>
        </row>
        <row r="3">
          <cell r="B3" t="str">
            <v>3027</v>
          </cell>
          <cell r="E3" t="str">
            <v>III. - Guanajuato Educado</v>
          </cell>
          <cell r="G3" t="str">
            <v>A. Vinculación con el entorno operando (II.2.4) CONALEP</v>
          </cell>
          <cell r="I3" t="str">
            <v>P0624</v>
          </cell>
          <cell r="J3" t="str">
            <v>Actualización de programas y contenidos educativos del CONALEP</v>
          </cell>
          <cell r="K3" t="str">
            <v>02</v>
          </cell>
          <cell r="L3" t="str">
            <v>02.05</v>
          </cell>
          <cell r="M3" t="str">
            <v>02.05.02</v>
          </cell>
          <cell r="O3" t="str">
            <v>0</v>
          </cell>
          <cell r="P3" t="str">
            <v>Solicitud realizada</v>
          </cell>
          <cell r="AD3">
            <v>0</v>
          </cell>
        </row>
        <row r="4">
          <cell r="B4" t="str">
            <v>3027</v>
          </cell>
          <cell r="E4" t="str">
            <v>III. - Guanajuato Educado</v>
          </cell>
          <cell r="G4" t="str">
            <v>A. Vinculación con el entorno operando (II.2.4) CONALEP</v>
          </cell>
          <cell r="I4" t="str">
            <v>P0624</v>
          </cell>
          <cell r="J4" t="str">
            <v>Actualización de programas y contenidos educativos del CONALEP</v>
          </cell>
          <cell r="K4" t="str">
            <v>02</v>
          </cell>
          <cell r="L4" t="str">
            <v>02.05</v>
          </cell>
          <cell r="M4" t="str">
            <v>02.05.02</v>
          </cell>
          <cell r="O4" t="str">
            <v>0</v>
          </cell>
          <cell r="P4" t="str">
            <v>Seguimiento realizado</v>
          </cell>
          <cell r="AD4">
            <v>0</v>
          </cell>
        </row>
        <row r="5">
          <cell r="B5" t="str">
            <v>3027</v>
          </cell>
          <cell r="E5" t="str">
            <v>III. - Guanajuato Educado</v>
          </cell>
          <cell r="G5" t="str">
            <v>D. Apoyo académico y/o psicosocial a alumnos en riesgo de deserción o reprobación otorgados (II.1.6) CONALEP</v>
          </cell>
          <cell r="I5" t="str">
            <v>P0626</v>
          </cell>
          <cell r="J5" t="str">
            <v>Aplicación de planes de trabajo de atención a la deserción y reprobación del Conalep</v>
          </cell>
          <cell r="K5" t="str">
            <v>02</v>
          </cell>
          <cell r="L5" t="str">
            <v>02.05</v>
          </cell>
          <cell r="M5" t="str">
            <v>02.05.02</v>
          </cell>
          <cell r="O5" t="str">
            <v>8</v>
          </cell>
          <cell r="P5" t="str">
            <v>Tutor y orientador capacitado</v>
          </cell>
          <cell r="AD5">
            <v>4</v>
          </cell>
        </row>
        <row r="6">
          <cell r="B6" t="str">
            <v>3027</v>
          </cell>
          <cell r="E6" t="str">
            <v>III. - Guanajuato Educado</v>
          </cell>
          <cell r="G6" t="str">
            <v>D. Apoyo académico y/o psicosocial a alumnos en riesgo de deserción o reprobación otorgados (II.1.6) CONALEP</v>
          </cell>
          <cell r="I6" t="str">
            <v>P0626</v>
          </cell>
          <cell r="J6" t="str">
            <v>Aplicación de planes de trabajo de atención a la deserción y reprobación del Conalep</v>
          </cell>
          <cell r="K6" t="str">
            <v>02</v>
          </cell>
          <cell r="L6" t="str">
            <v>02.05</v>
          </cell>
          <cell r="M6" t="str">
            <v>02.05.02</v>
          </cell>
          <cell r="O6" t="str">
            <v>0</v>
          </cell>
          <cell r="P6" t="str">
            <v>Diagnostico realizado</v>
          </cell>
          <cell r="AD6">
            <v>32</v>
          </cell>
        </row>
        <row r="7">
          <cell r="B7" t="str">
            <v>3027</v>
          </cell>
          <cell r="E7" t="str">
            <v>III. - Guanajuato Educado</v>
          </cell>
          <cell r="G7" t="str">
            <v>D. Cursos, actividades y talleres para el desarrollo complementario de los alumnos impartidos. CONALEP</v>
          </cell>
          <cell r="I7" t="str">
            <v>P0629</v>
          </cell>
          <cell r="J7" t="str">
            <v>Fortalecimiento a la formación integral del alumnado del Conalep Guanajuato</v>
          </cell>
          <cell r="K7" t="str">
            <v>02</v>
          </cell>
          <cell r="L7" t="str">
            <v>02.05</v>
          </cell>
          <cell r="M7" t="str">
            <v>02.05.02</v>
          </cell>
          <cell r="O7" t="str">
            <v>1</v>
          </cell>
          <cell r="P7" t="str">
            <v>Programa de actividades elaborado</v>
          </cell>
          <cell r="AD7">
            <v>0</v>
          </cell>
        </row>
        <row r="8">
          <cell r="B8" t="str">
            <v>3027</v>
          </cell>
          <cell r="E8" t="str">
            <v>III. - Guanajuato Educado</v>
          </cell>
          <cell r="G8" t="str">
            <v>D. Cursos, actividades y talleres para el desarrollo complementario de los alumnos impartidos. CONALEP</v>
          </cell>
          <cell r="I8" t="str">
            <v>P0629</v>
          </cell>
          <cell r="J8" t="str">
            <v>Fortalecimiento a la formación integral del alumnado del Conalep Guanajuato</v>
          </cell>
          <cell r="K8" t="str">
            <v>02</v>
          </cell>
          <cell r="L8" t="str">
            <v>02.05</v>
          </cell>
          <cell r="M8" t="str">
            <v>02.05.02</v>
          </cell>
          <cell r="O8" t="str">
            <v>2</v>
          </cell>
          <cell r="P8" t="str">
            <v>Evento realizado</v>
          </cell>
          <cell r="AD8">
            <v>0</v>
          </cell>
        </row>
        <row r="9">
          <cell r="B9" t="str">
            <v>3027</v>
          </cell>
          <cell r="E9" t="str">
            <v>III. - Guanajuato Educado</v>
          </cell>
          <cell r="G9" t="str">
            <v>B. Infraestructura educativa consolidada (II.1.2). CONALEP</v>
          </cell>
          <cell r="I9" t="str">
            <v>P0631</v>
          </cell>
          <cell r="J9" t="str">
            <v>Mantenimiento de infraestructura, CONALEP</v>
          </cell>
          <cell r="K9" t="str">
            <v>02</v>
          </cell>
          <cell r="L9" t="str">
            <v>02.05</v>
          </cell>
          <cell r="M9" t="str">
            <v>02.05.02</v>
          </cell>
          <cell r="O9" t="str">
            <v>0</v>
          </cell>
          <cell r="P9" t="str">
            <v>Acción de mantenimiento realizada</v>
          </cell>
          <cell r="AD9">
            <v>0</v>
          </cell>
        </row>
        <row r="10">
          <cell r="B10" t="str">
            <v>3027</v>
          </cell>
          <cell r="E10" t="str">
            <v>III. - Guanajuato Educado</v>
          </cell>
          <cell r="G10" t="str">
            <v>C. Becas y apoyos otorgados a estudiantes de educación media superior y superior (II.1.4) CONALEP</v>
          </cell>
          <cell r="I10" t="str">
            <v>P0632</v>
          </cell>
          <cell r="J10" t="str">
            <v>Operación de otorgamiento de becas y apoyos del Conalep</v>
          </cell>
          <cell r="K10" t="str">
            <v>02</v>
          </cell>
          <cell r="L10" t="str">
            <v>02.05</v>
          </cell>
          <cell r="M10" t="str">
            <v>02.05.02</v>
          </cell>
          <cell r="O10" t="str">
            <v>0</v>
          </cell>
          <cell r="P10" t="str">
            <v>beca asignada</v>
          </cell>
          <cell r="AD10">
            <v>0</v>
          </cell>
        </row>
        <row r="11">
          <cell r="B11" t="str">
            <v>3027</v>
          </cell>
          <cell r="E11" t="str">
            <v>III. - Guanajuato Educado</v>
          </cell>
          <cell r="G11" t="str">
            <v>A. Vinculación con el entorno operando (II.2.4) CONALEP</v>
          </cell>
          <cell r="I11" t="str">
            <v>P0633</v>
          </cell>
          <cell r="J11" t="str">
            <v>Operación de servicios de vinculación con el entorno en el Conalep Guanajuato</v>
          </cell>
          <cell r="K11" t="str">
            <v>02</v>
          </cell>
          <cell r="L11" t="str">
            <v>02.05</v>
          </cell>
          <cell r="M11" t="str">
            <v>02.05.02</v>
          </cell>
          <cell r="O11" t="str">
            <v>436</v>
          </cell>
          <cell r="P11" t="str">
            <v>Egresado monitoreado</v>
          </cell>
          <cell r="AD11">
            <v>0</v>
          </cell>
        </row>
        <row r="12">
          <cell r="B12" t="str">
            <v>3027</v>
          </cell>
          <cell r="E12" t="str">
            <v>III. - Guanajuato Educado</v>
          </cell>
          <cell r="G12" t="str">
            <v>A. Vinculación con el entorno operando (II.2.4) CONALEP</v>
          </cell>
          <cell r="I12" t="str">
            <v>P0633</v>
          </cell>
          <cell r="J12" t="str">
            <v>Operación de servicios de vinculación con el entorno en el Conalep Guanajuato</v>
          </cell>
          <cell r="K12" t="str">
            <v>02</v>
          </cell>
          <cell r="L12" t="str">
            <v>02.05</v>
          </cell>
          <cell r="M12" t="str">
            <v>02.05.02</v>
          </cell>
          <cell r="O12" t="str">
            <v>481</v>
          </cell>
          <cell r="P12" t="str">
            <v>Convenio para realizar servicio social y practica profesional operando</v>
          </cell>
          <cell r="AD12">
            <v>0</v>
          </cell>
        </row>
        <row r="13">
          <cell r="B13" t="str">
            <v>3027</v>
          </cell>
          <cell r="E13" t="str">
            <v>III. - Guanajuato Educado</v>
          </cell>
          <cell r="G13" t="str">
            <v>B. Programas, procesos y/o planteles de instituciones de educación media superior y superior, certificados. CONALEP</v>
          </cell>
          <cell r="I13" t="str">
            <v>P1138</v>
          </cell>
          <cell r="J13" t="str">
            <v>Gestión del proceso de acreditación y evaluación de programas de IEMS públicas del Conalep</v>
          </cell>
          <cell r="K13" t="str">
            <v>02</v>
          </cell>
          <cell r="L13" t="str">
            <v>02.05</v>
          </cell>
          <cell r="M13" t="str">
            <v>02.05.02</v>
          </cell>
          <cell r="O13" t="str">
            <v>0</v>
          </cell>
          <cell r="P13" t="str">
            <v>Evaluadores internos (a nivel estatal) capacitados</v>
          </cell>
          <cell r="AD13">
            <v>0</v>
          </cell>
        </row>
        <row r="14">
          <cell r="B14" t="str">
            <v>3027</v>
          </cell>
          <cell r="E14" t="str">
            <v>III. - Guanajuato Educado</v>
          </cell>
          <cell r="G14" t="str">
            <v>B. Programas, procesos y/o planteles de instituciones de educación media superior y superior, certificados. CONALEP</v>
          </cell>
          <cell r="I14" t="str">
            <v>P1138</v>
          </cell>
          <cell r="J14" t="str">
            <v>Gestión del proceso de acreditación y evaluación de programas de IEMS públicas del Conalep</v>
          </cell>
          <cell r="K14" t="str">
            <v>02</v>
          </cell>
          <cell r="L14" t="str">
            <v>02.05</v>
          </cell>
          <cell r="M14" t="str">
            <v>02.05.02</v>
          </cell>
          <cell r="O14" t="str">
            <v>0</v>
          </cell>
          <cell r="P14" t="str">
            <v>Evaluación externa realizada</v>
          </cell>
          <cell r="AD14">
            <v>0</v>
          </cell>
        </row>
        <row r="15">
          <cell r="B15" t="str">
            <v>3027</v>
          </cell>
          <cell r="E15" t="str">
            <v>III. - Guanajuato Educado</v>
          </cell>
          <cell r="G15" t="str">
            <v>C.Los cuerpos académicos y directivos de las instituciones públicas de educación media superior y superior son capacitados, actualizados y profesionalizados. CONALEP</v>
          </cell>
          <cell r="I15" t="str">
            <v>P2044</v>
          </cell>
          <cell r="J15" t="str">
            <v>Apoyos para la profesionalización del Conalep</v>
          </cell>
          <cell r="K15" t="str">
            <v>02</v>
          </cell>
          <cell r="L15" t="str">
            <v>02.05</v>
          </cell>
          <cell r="M15" t="str">
            <v>02.05.02</v>
          </cell>
          <cell r="O15" t="str">
            <v>0</v>
          </cell>
          <cell r="P15" t="str">
            <v>Diagnóstico elaborado</v>
          </cell>
          <cell r="AD15">
            <v>0</v>
          </cell>
        </row>
        <row r="16">
          <cell r="B16" t="str">
            <v>3027</v>
          </cell>
          <cell r="E16" t="str">
            <v>III. - Guanajuato Educado</v>
          </cell>
          <cell r="G16" t="str">
            <v>C.Los cuerpos académicos y directivos de las instituciones públicas de educación media superior y superior son capacitados, actualizados y profesionalizados. CONALEP</v>
          </cell>
          <cell r="I16" t="str">
            <v>P2044</v>
          </cell>
          <cell r="J16" t="str">
            <v>Apoyos para la profesionalización del Conalep</v>
          </cell>
          <cell r="K16" t="str">
            <v>02</v>
          </cell>
          <cell r="L16" t="str">
            <v>02.05</v>
          </cell>
          <cell r="M16" t="str">
            <v>02.05.02</v>
          </cell>
          <cell r="O16" t="str">
            <v>0</v>
          </cell>
          <cell r="P16" t="str">
            <v>Programa elaborado</v>
          </cell>
          <cell r="AD16">
            <v>0</v>
          </cell>
        </row>
        <row r="17">
          <cell r="B17" t="str">
            <v>3027</v>
          </cell>
          <cell r="E17" t="str">
            <v>III. - Guanajuato Educado</v>
          </cell>
          <cell r="G17" t="str">
            <v>C.Los cuerpos académicos y directivos de las instituciones públicas de educación media superior y superior son capacitados, actualizados y profesionalizados. CONALEP</v>
          </cell>
          <cell r="I17" t="str">
            <v>P2044</v>
          </cell>
          <cell r="J17" t="str">
            <v>Apoyos para la profesionalización del Conalep</v>
          </cell>
          <cell r="K17" t="str">
            <v>02</v>
          </cell>
          <cell r="L17" t="str">
            <v>02.05</v>
          </cell>
          <cell r="M17" t="str">
            <v>02.05.02</v>
          </cell>
          <cell r="O17" t="str">
            <v>0</v>
          </cell>
          <cell r="P17" t="str">
            <v>Docente capacitado</v>
          </cell>
          <cell r="AD17">
            <v>0</v>
          </cell>
        </row>
        <row r="18">
          <cell r="B18" t="str">
            <v>3027</v>
          </cell>
          <cell r="E18" t="str">
            <v>III. - Guanajuato Educado</v>
          </cell>
          <cell r="G18" t="str">
            <v>C.Los cuerpos académicos y directivos de las instituciones públicas de educación media superior y superior son capacitados, actualizados y profesionalizados. CONALEP</v>
          </cell>
          <cell r="I18" t="str">
            <v>P2044</v>
          </cell>
          <cell r="J18" t="str">
            <v>Apoyos para la profesionalización del Conalep</v>
          </cell>
          <cell r="K18" t="str">
            <v>02</v>
          </cell>
          <cell r="L18" t="str">
            <v>02.05</v>
          </cell>
          <cell r="M18" t="str">
            <v>02.05.02</v>
          </cell>
          <cell r="O18" t="str">
            <v>0</v>
          </cell>
          <cell r="P18" t="str">
            <v>Docente certificado</v>
          </cell>
          <cell r="AD18">
            <v>0</v>
          </cell>
        </row>
        <row r="19">
          <cell r="B19" t="str">
            <v>3027</v>
          </cell>
          <cell r="E19" t="str">
            <v>III. - Guanajuato Educado</v>
          </cell>
          <cell r="G19" t="str">
            <v>C.Los cuerpos académicos y directivos de las instituciones públicas de educación media superior y superior son capacitados, actualizados y profesionalizados. CONALEP</v>
          </cell>
          <cell r="I19" t="str">
            <v>P2044</v>
          </cell>
          <cell r="J19" t="str">
            <v>Apoyos para la profesionalización del Conalep</v>
          </cell>
          <cell r="K19" t="str">
            <v>02</v>
          </cell>
          <cell r="L19" t="str">
            <v>02.05</v>
          </cell>
          <cell r="M19" t="str">
            <v>02.05.02</v>
          </cell>
          <cell r="O19" t="str">
            <v>0</v>
          </cell>
          <cell r="P19" t="str">
            <v>Directivo certificado</v>
          </cell>
          <cell r="AD19">
            <v>0</v>
          </cell>
        </row>
        <row r="20">
          <cell r="B20" t="str">
            <v>3027</v>
          </cell>
          <cell r="E20" t="str">
            <v>III. - Guanajuato Educado</v>
          </cell>
          <cell r="G20" t="str">
            <v>C.Los cuerpos académicos y directivos de las instituciones públicas de educación media superior y superior son capacitados, actualizados y profesionalizados. CONALEP</v>
          </cell>
          <cell r="I20" t="str">
            <v>P2044</v>
          </cell>
          <cell r="J20" t="str">
            <v>Apoyos para la profesionalización del Conalep</v>
          </cell>
          <cell r="K20" t="str">
            <v>02</v>
          </cell>
          <cell r="L20" t="str">
            <v>02.05</v>
          </cell>
          <cell r="M20" t="str">
            <v>02.05.02</v>
          </cell>
          <cell r="O20" t="str">
            <v>0</v>
          </cell>
          <cell r="P20" t="str">
            <v>Directivo capacitado</v>
          </cell>
          <cell r="AD20">
            <v>0</v>
          </cell>
        </row>
        <row r="21">
          <cell r="B21" t="str">
            <v>3027</v>
          </cell>
          <cell r="E21" t="str">
            <v>III. - Guanajuato Educado</v>
          </cell>
          <cell r="G21" t="str">
            <v>E. Programa de aprendizaje para el liderazgo y emprendedurismo ofertado en Educación Media Superior (II.2.5). CONALEP</v>
          </cell>
          <cell r="I21" t="str">
            <v>P2045</v>
          </cell>
          <cell r="J21" t="str">
            <v>Realización de foros de emprendedurismo y experiencias exitosas realizadas en el Conalep</v>
          </cell>
          <cell r="K21" t="str">
            <v>02</v>
          </cell>
          <cell r="L21" t="str">
            <v>02.05</v>
          </cell>
          <cell r="M21" t="str">
            <v>02.05.02</v>
          </cell>
          <cell r="O21" t="str">
            <v>1</v>
          </cell>
          <cell r="P21" t="str">
            <v>Evento realizado</v>
          </cell>
          <cell r="AD21">
            <v>1</v>
          </cell>
        </row>
        <row r="22">
          <cell r="B22" t="str">
            <v>3027</v>
          </cell>
          <cell r="E22" t="str">
            <v>III. - Guanajuato Educado</v>
          </cell>
          <cell r="G22" t="str">
            <v>E. Programa de aprendizaje para el liderazgo y emprendedurismo ofertado en Educación Media Superior (II.2.5). CONALEP</v>
          </cell>
          <cell r="I22" t="str">
            <v>P2045</v>
          </cell>
          <cell r="J22" t="str">
            <v>Realización de foros de emprendedurismo y experiencias exitosas realizadas en el Conalep</v>
          </cell>
          <cell r="K22" t="str">
            <v>02</v>
          </cell>
          <cell r="L22" t="str">
            <v>02.05</v>
          </cell>
          <cell r="M22" t="str">
            <v>02.05.02</v>
          </cell>
          <cell r="O22" t="str">
            <v>0</v>
          </cell>
          <cell r="P22" t="str">
            <v>Alumno atendido</v>
          </cell>
          <cell r="AD22">
            <v>30</v>
          </cell>
        </row>
        <row r="23">
          <cell r="B23" t="str">
            <v>3027</v>
          </cell>
          <cell r="E23" t="str">
            <v>III. - Guanajuato Educado</v>
          </cell>
          <cell r="G23" t="str">
            <v>I. Programas de formación dual escuela-empresa ofertados en Educación Media Superior (II.2.6). CONALEP</v>
          </cell>
          <cell r="I23" t="str">
            <v>P2768</v>
          </cell>
          <cell r="J23" t="str">
            <v>Formación Dual Escuela-Empresa, en el CONALEP Guanajuato</v>
          </cell>
          <cell r="K23" t="str">
            <v>02</v>
          </cell>
          <cell r="L23" t="str">
            <v>02.05</v>
          </cell>
          <cell r="M23" t="str">
            <v>02.05.02</v>
          </cell>
          <cell r="O23" t="str">
            <v>0</v>
          </cell>
          <cell r="P23" t="str">
            <v>Empresa vinculada</v>
          </cell>
          <cell r="AD23">
            <v>0</v>
          </cell>
        </row>
        <row r="24">
          <cell r="B24" t="str">
            <v>3027</v>
          </cell>
          <cell r="E24" t="str">
            <v>III. - Guanajuato Educado</v>
          </cell>
          <cell r="G24" t="str">
            <v>I. Programas de formación dual escuela-empresa ofertados en Educación Media Superior (II.2.6). CONALEP</v>
          </cell>
          <cell r="I24" t="str">
            <v>P2837</v>
          </cell>
          <cell r="J24" t="str">
            <v>Formación Dual Escuela-Empresa en Conalep Guanajuato</v>
          </cell>
          <cell r="K24" t="str">
            <v>02</v>
          </cell>
          <cell r="L24" t="str">
            <v>02.05</v>
          </cell>
          <cell r="M24" t="str">
            <v>02.05.02</v>
          </cell>
          <cell r="O24" t="str">
            <v>0</v>
          </cell>
          <cell r="P24" t="str">
            <v>Empresa vinculada</v>
          </cell>
          <cell r="AD24">
            <v>0</v>
          </cell>
        </row>
        <row r="25">
          <cell r="B25" t="str">
            <v>3027</v>
          </cell>
          <cell r="E25" t="str">
            <v>III. - Guanajuato Educado</v>
          </cell>
          <cell r="G25" t="str">
            <v>B. Infraestructura educativa consolidada (II.1.2). CONALEP</v>
          </cell>
          <cell r="I25" t="str">
            <v>Q0543</v>
          </cell>
          <cell r="J25" t="str">
            <v>Programa de Infraestructura para la EMS CONALEP (peso a peso)</v>
          </cell>
          <cell r="K25" t="str">
            <v>02</v>
          </cell>
          <cell r="L25" t="str">
            <v>02.05</v>
          </cell>
          <cell r="M25" t="str">
            <v>02.05.02</v>
          </cell>
          <cell r="O25" t="str">
            <v>6.00</v>
          </cell>
          <cell r="P25" t="str">
            <v>Talleres equipados</v>
          </cell>
          <cell r="AD25">
            <v>0</v>
          </cell>
        </row>
        <row r="26">
          <cell r="B26" t="str">
            <v>3027</v>
          </cell>
          <cell r="E26" t="str">
            <v>III. - Guanajuato Educado</v>
          </cell>
          <cell r="G26" t="str">
            <v>B. Infraestructura educativa consolidada (II.1.2). CONALEP</v>
          </cell>
          <cell r="I26" t="str">
            <v>Q0543</v>
          </cell>
          <cell r="J26" t="str">
            <v>Programa de Infraestructura para la EMS CONALEP (peso a peso)</v>
          </cell>
          <cell r="K26" t="str">
            <v>02</v>
          </cell>
          <cell r="L26" t="str">
            <v>02.05</v>
          </cell>
          <cell r="M26" t="str">
            <v>02.05.02</v>
          </cell>
          <cell r="O26" t="str">
            <v>357.00</v>
          </cell>
          <cell r="P26" t="str">
            <v>Alumnos y Docentes capacitados</v>
          </cell>
          <cell r="AD26">
            <v>0</v>
          </cell>
        </row>
        <row r="27">
          <cell r="B27" t="str">
            <v>3027</v>
          </cell>
          <cell r="E27" t="str">
            <v>III. - Guanajuato Educado</v>
          </cell>
          <cell r="G27" t="str">
            <v>B. Infraestructura educativa consolidada (II.1.2). CONALEP</v>
          </cell>
          <cell r="I27" t="str">
            <v>Q0543</v>
          </cell>
          <cell r="J27" t="str">
            <v>Programa de Infraestructura para la EMS CONALEP (peso a peso)</v>
          </cell>
          <cell r="K27" t="str">
            <v>02</v>
          </cell>
          <cell r="L27" t="str">
            <v>02.05</v>
          </cell>
          <cell r="M27" t="str">
            <v>02.05.02</v>
          </cell>
          <cell r="O27" t="str">
            <v>6.00</v>
          </cell>
          <cell r="P27" t="str">
            <v>Taller equipado</v>
          </cell>
          <cell r="AD27">
            <v>0</v>
          </cell>
        </row>
        <row r="28">
          <cell r="B28" t="str">
            <v>3027</v>
          </cell>
          <cell r="E28" t="str">
            <v>III. - Guanajuato Educado</v>
          </cell>
          <cell r="G28" t="str">
            <v>B. Infraestructura educativa consolidada (II.1.2). CONALEP</v>
          </cell>
          <cell r="I28" t="str">
            <v>Q2271</v>
          </cell>
          <cell r="J28" t="str">
            <v>Equipamiento en Planteles CONALEP</v>
          </cell>
          <cell r="K28" t="str">
            <v>02</v>
          </cell>
          <cell r="L28" t="str">
            <v>02.05</v>
          </cell>
          <cell r="M28" t="str">
            <v>02.05.02</v>
          </cell>
          <cell r="O28" t="str">
            <v>1.00</v>
          </cell>
          <cell r="P28" t="str">
            <v>Laboratorio equipado y en operación</v>
          </cell>
          <cell r="AD28">
            <v>0</v>
          </cell>
        </row>
        <row r="29">
          <cell r="B29" t="str">
            <v>3027</v>
          </cell>
          <cell r="E29" t="str">
            <v>III. - Guanajuato Educado</v>
          </cell>
          <cell r="G29" t="str">
            <v>B. Infraestructura educativa consolidada (II.1.2). CONALEP</v>
          </cell>
          <cell r="I29" t="str">
            <v>Q2271</v>
          </cell>
          <cell r="J29" t="str">
            <v>Equipamiento en Planteles CONALEP</v>
          </cell>
          <cell r="K29" t="str">
            <v>02</v>
          </cell>
          <cell r="L29" t="str">
            <v>02.05</v>
          </cell>
          <cell r="M29" t="str">
            <v>02.05.02</v>
          </cell>
          <cell r="O29" t="str">
            <v>2.00</v>
          </cell>
          <cell r="P29" t="str">
            <v>Laboratorio equipado y en operación</v>
          </cell>
          <cell r="AD29">
            <v>0</v>
          </cell>
        </row>
        <row r="30">
          <cell r="B30" t="str">
            <v>3027</v>
          </cell>
          <cell r="E30" t="str">
            <v>III. - Guanajuato Educado</v>
          </cell>
          <cell r="G30" t="str">
            <v>B. Infraestructura educativa consolidada (II.1.2). CONALEP</v>
          </cell>
          <cell r="I30" t="str">
            <v>Q2271</v>
          </cell>
          <cell r="J30" t="str">
            <v>Equipamiento en Planteles CONALEP</v>
          </cell>
          <cell r="K30" t="str">
            <v>02</v>
          </cell>
          <cell r="L30" t="str">
            <v>02.05</v>
          </cell>
          <cell r="M30" t="str">
            <v>02.05.02</v>
          </cell>
          <cell r="O30" t="str">
            <v>1.00</v>
          </cell>
          <cell r="P30" t="str">
            <v>Laboratorio equipado y en operación</v>
          </cell>
          <cell r="AD30">
            <v>0</v>
          </cell>
        </row>
        <row r="31">
          <cell r="B31" t="str">
            <v>3027</v>
          </cell>
          <cell r="E31" t="str">
            <v>III. - Guanajuato Educado</v>
          </cell>
          <cell r="G31" t="str">
            <v>B. Infraestructura educativa consolidada (II.1.2). CONALEP</v>
          </cell>
          <cell r="I31" t="str">
            <v>Q2271</v>
          </cell>
          <cell r="J31" t="str">
            <v>Equipamiento en Planteles CONALEP</v>
          </cell>
          <cell r="K31" t="str">
            <v>02</v>
          </cell>
          <cell r="L31" t="str">
            <v>02.05</v>
          </cell>
          <cell r="M31" t="str">
            <v>02.05.02</v>
          </cell>
          <cell r="O31" t="str">
            <v>1.00</v>
          </cell>
          <cell r="P31" t="str">
            <v>Laboratorio equipado y en operación</v>
          </cell>
          <cell r="AD31">
            <v>0</v>
          </cell>
        </row>
        <row r="32">
          <cell r="B32" t="str">
            <v>3027</v>
          </cell>
          <cell r="E32" t="str">
            <v>III. - Guanajuato Educado</v>
          </cell>
          <cell r="G32" t="str">
            <v>B. Infraestructura educativa consolidada (II.1.2). CONALEP</v>
          </cell>
          <cell r="I32" t="str">
            <v>Q2271</v>
          </cell>
          <cell r="J32" t="str">
            <v>Equipamiento en Planteles CONALEP</v>
          </cell>
          <cell r="K32" t="str">
            <v>02</v>
          </cell>
          <cell r="L32" t="str">
            <v>02.05</v>
          </cell>
          <cell r="M32" t="str">
            <v>02.05.02</v>
          </cell>
          <cell r="O32" t="str">
            <v>1.00</v>
          </cell>
          <cell r="P32" t="str">
            <v>Taller equipado y en operación</v>
          </cell>
          <cell r="AD32">
            <v>0</v>
          </cell>
        </row>
        <row r="33">
          <cell r="B33" t="str">
            <v>3027</v>
          </cell>
          <cell r="E33" t="str">
            <v>III. - Guanajuato Educado</v>
          </cell>
          <cell r="G33" t="str">
            <v>B. Infraestructura educativa consolidada (II.1.2). CONALEP</v>
          </cell>
          <cell r="I33" t="str">
            <v>Q2311</v>
          </cell>
          <cell r="J33" t="str">
            <v>Fondos Concursables  en Planteles CONALEP</v>
          </cell>
          <cell r="K33" t="str">
            <v>02</v>
          </cell>
          <cell r="L33" t="str">
            <v>02.05</v>
          </cell>
          <cell r="M33" t="str">
            <v>02.05.02</v>
          </cell>
          <cell r="O33" t="str">
            <v>1.00</v>
          </cell>
          <cell r="P33" t="str">
            <v>Taller equipado</v>
          </cell>
          <cell r="AD33">
            <v>0</v>
          </cell>
        </row>
        <row r="34">
          <cell r="B34" t="str">
            <v>3027</v>
          </cell>
          <cell r="E34" t="str">
            <v>III. - Guanajuato Educado</v>
          </cell>
          <cell r="G34" t="str">
            <v>B. Infraestructura educativa consolidada (II.1.2). CONALEP</v>
          </cell>
          <cell r="I34" t="str">
            <v>Q2311</v>
          </cell>
          <cell r="J34" t="str">
            <v>Fondos Concursables  en Planteles CONALEP</v>
          </cell>
          <cell r="K34" t="str">
            <v>02</v>
          </cell>
          <cell r="L34" t="str">
            <v>02.05</v>
          </cell>
          <cell r="M34" t="str">
            <v>02.05.02</v>
          </cell>
          <cell r="O34" t="str">
            <v>1.00</v>
          </cell>
          <cell r="P34" t="str">
            <v>Edificio construido</v>
          </cell>
          <cell r="AD34">
            <v>0</v>
          </cell>
        </row>
        <row r="35">
          <cell r="B35" t="str">
            <v>3027</v>
          </cell>
          <cell r="E35" t="str">
            <v>III. - Guanajuato Educado</v>
          </cell>
          <cell r="G35" t="str">
            <v>B. Infraestructura educativa consolidada (II.1.2). CONALEP</v>
          </cell>
          <cell r="I35" t="str">
            <v>Q2311</v>
          </cell>
          <cell r="J35" t="str">
            <v>Fondos Concursables  en Planteles CONALEP</v>
          </cell>
          <cell r="K35" t="str">
            <v>02</v>
          </cell>
          <cell r="L35" t="str">
            <v>02.05</v>
          </cell>
          <cell r="M35" t="str">
            <v>02.05.02</v>
          </cell>
          <cell r="O35" t="str">
            <v>1.00</v>
          </cell>
          <cell r="P35" t="str">
            <v>Taller equipado</v>
          </cell>
          <cell r="AD35">
            <v>0</v>
          </cell>
        </row>
        <row r="36">
          <cell r="B36" t="str">
            <v>3027</v>
          </cell>
          <cell r="E36" t="str">
            <v>III. - Guanajuato Educado</v>
          </cell>
          <cell r="G36" t="str">
            <v>B. Infraestructura educativa consolidada (II.1.2). CONALEP</v>
          </cell>
          <cell r="I36" t="str">
            <v>Q2311</v>
          </cell>
          <cell r="J36" t="str">
            <v>Fondos Concursables  en Planteles CONALEP</v>
          </cell>
          <cell r="K36" t="str">
            <v>02</v>
          </cell>
          <cell r="L36" t="str">
            <v>02.05</v>
          </cell>
          <cell r="M36" t="str">
            <v>02.05.02</v>
          </cell>
          <cell r="O36" t="str">
            <v>1.00</v>
          </cell>
          <cell r="P36" t="str">
            <v>Taller equipado</v>
          </cell>
          <cell r="AD36">
            <v>0</v>
          </cell>
        </row>
        <row r="37">
          <cell r="B37" t="str">
            <v>3027</v>
          </cell>
          <cell r="E37" t="str">
            <v>III. - Guanajuato Educado</v>
          </cell>
          <cell r="G37" t="str">
            <v>B. Infraestructura educativa consolidada (II.1.2). CONALEP</v>
          </cell>
          <cell r="I37" t="str">
            <v>Q2311</v>
          </cell>
          <cell r="J37" t="str">
            <v>Fondos Concursables  en Planteles CONALEP</v>
          </cell>
          <cell r="K37" t="str">
            <v>02</v>
          </cell>
          <cell r="L37" t="str">
            <v>02.05</v>
          </cell>
          <cell r="M37" t="str">
            <v>02.05.02</v>
          </cell>
          <cell r="O37" t="str">
            <v>1.00</v>
          </cell>
          <cell r="P37" t="str">
            <v>Taller equipado</v>
          </cell>
          <cell r="AD37">
            <v>0</v>
          </cell>
        </row>
        <row r="38">
          <cell r="B38" t="str">
            <v>3027</v>
          </cell>
          <cell r="E38" t="str">
            <v>III. - Guanajuato Educado</v>
          </cell>
          <cell r="G38" t="str">
            <v>B. Infraestructura educativa consolidada (II.1.2). CONALEP</v>
          </cell>
          <cell r="I38" t="str">
            <v>Q2311</v>
          </cell>
          <cell r="J38" t="str">
            <v>Fondos Concursables  en Planteles CONALEP</v>
          </cell>
          <cell r="K38" t="str">
            <v>02</v>
          </cell>
          <cell r="L38" t="str">
            <v>02.05</v>
          </cell>
          <cell r="M38" t="str">
            <v>02.05.02</v>
          </cell>
          <cell r="O38" t="str">
            <v>1.00</v>
          </cell>
          <cell r="P38" t="str">
            <v>Taller equipado</v>
          </cell>
          <cell r="AD38">
            <v>0</v>
          </cell>
        </row>
        <row r="39">
          <cell r="B39" t="str">
            <v>3027</v>
          </cell>
          <cell r="E39" t="str">
            <v>III. - Guanajuato Educado</v>
          </cell>
          <cell r="G39" t="str">
            <v>B. Infraestructura educativa consolidada (II.1.2). CONALEP</v>
          </cell>
          <cell r="I39" t="str">
            <v>Q2311</v>
          </cell>
          <cell r="J39" t="str">
            <v>Fondos Concursables  en Planteles CONALEP</v>
          </cell>
          <cell r="K39" t="str">
            <v>02</v>
          </cell>
          <cell r="L39" t="str">
            <v>02.05</v>
          </cell>
          <cell r="M39" t="str">
            <v>02.05.02</v>
          </cell>
          <cell r="O39" t="str">
            <v>1.00</v>
          </cell>
          <cell r="P39" t="str">
            <v>Taller equipado</v>
          </cell>
          <cell r="AD39">
            <v>0</v>
          </cell>
        </row>
        <row r="40">
          <cell r="B40" t="str">
            <v>3027</v>
          </cell>
          <cell r="E40" t="str">
            <v>III. - Guanajuato Educado</v>
          </cell>
          <cell r="G40" t="str">
            <v>B. Infraestructura educativa consolidada (II.1.2). CONALEP</v>
          </cell>
          <cell r="I40" t="str">
            <v>Q2311</v>
          </cell>
          <cell r="J40" t="str">
            <v>Fondos Concursables  en Planteles CONALEP</v>
          </cell>
          <cell r="K40" t="str">
            <v>02</v>
          </cell>
          <cell r="L40" t="str">
            <v>02.05</v>
          </cell>
          <cell r="M40" t="str">
            <v>02.05.02</v>
          </cell>
          <cell r="O40" t="str">
            <v>1.00</v>
          </cell>
          <cell r="P40" t="str">
            <v>Taller equipado</v>
          </cell>
          <cell r="AD40">
            <v>0</v>
          </cell>
        </row>
        <row r="41">
          <cell r="B41" t="str">
            <v>3027</v>
          </cell>
          <cell r="E41" t="str">
            <v>III. - Guanajuato Educado</v>
          </cell>
          <cell r="G41" t="str">
            <v>B. Infraestructura educativa consolidada (II.1.2). CONALEP</v>
          </cell>
          <cell r="I41" t="str">
            <v>Q2311</v>
          </cell>
          <cell r="J41" t="str">
            <v>Fondos Concursables  en Planteles CONALEP</v>
          </cell>
          <cell r="K41" t="str">
            <v>02</v>
          </cell>
          <cell r="L41" t="str">
            <v>02.05</v>
          </cell>
          <cell r="M41" t="str">
            <v>02.05.02</v>
          </cell>
          <cell r="O41" t="str">
            <v>1.00</v>
          </cell>
          <cell r="P41" t="str">
            <v>Taller equipado</v>
          </cell>
          <cell r="AD41">
            <v>0</v>
          </cell>
        </row>
        <row r="42">
          <cell r="B42" t="str">
            <v>3027</v>
          </cell>
          <cell r="E42" t="str">
            <v>III. - Guanajuato Educado</v>
          </cell>
          <cell r="G42" t="str">
            <v>B. Infraestructura educativa consolidada (II.1.2). CONALEP</v>
          </cell>
          <cell r="I42" t="str">
            <v>Q2311</v>
          </cell>
          <cell r="J42" t="str">
            <v>Fondos Concursables  en Planteles CONALEP</v>
          </cell>
          <cell r="K42" t="str">
            <v>02</v>
          </cell>
          <cell r="L42" t="str">
            <v>02.05</v>
          </cell>
          <cell r="M42" t="str">
            <v>02.05.02</v>
          </cell>
          <cell r="O42" t="str">
            <v>1.00</v>
          </cell>
          <cell r="P42" t="str">
            <v>Taller equipado</v>
          </cell>
          <cell r="AD42">
            <v>0</v>
          </cell>
        </row>
        <row r="43">
          <cell r="B43" t="str">
            <v>3027</v>
          </cell>
          <cell r="E43" t="str">
            <v>III. - Guanajuato Educado</v>
          </cell>
          <cell r="G43" t="str">
            <v>B. Infraestructura educativa consolidada (II.1.2). CONALEP</v>
          </cell>
          <cell r="I43" t="str">
            <v>Q2605</v>
          </cell>
          <cell r="J43" t="str">
            <v>Fortalecimiento para Equipamiento de Media Superior -CONALEP</v>
          </cell>
          <cell r="K43" t="str">
            <v>02</v>
          </cell>
          <cell r="L43" t="str">
            <v>02.05</v>
          </cell>
          <cell r="M43" t="str">
            <v>02.05.02</v>
          </cell>
          <cell r="O43" t="str">
            <v>1.00</v>
          </cell>
          <cell r="P43" t="str">
            <v>Laboratorio equipado</v>
          </cell>
          <cell r="AD43">
            <v>0</v>
          </cell>
        </row>
        <row r="44">
          <cell r="B44" t="str">
            <v>3027</v>
          </cell>
          <cell r="E44" t="str">
            <v>III. - Guanajuato Educado</v>
          </cell>
          <cell r="G44" t="str">
            <v>G. Programas de certificación de competencias laborales ofertados en Educación Media Superior (II.2.6). CONALEP</v>
          </cell>
          <cell r="I44" t="str">
            <v>P2746</v>
          </cell>
          <cell r="J44" t="str">
            <v>Capacitación y certificación de competencias ocupacionales del CONALEP, CAS</v>
          </cell>
          <cell r="K44" t="str">
            <v>02</v>
          </cell>
          <cell r="L44" t="str">
            <v>02.05</v>
          </cell>
          <cell r="M44" t="str">
            <v>02.05.02</v>
          </cell>
          <cell r="O44" t="str">
            <v>64</v>
          </cell>
          <cell r="P44" t="str">
            <v>Persona capacitada</v>
          </cell>
          <cell r="AD44">
            <v>41</v>
          </cell>
        </row>
        <row r="45">
          <cell r="B45" t="str">
            <v>3027</v>
          </cell>
          <cell r="E45" t="str">
            <v>III. - Guanajuato Educado</v>
          </cell>
          <cell r="G45" t="str">
            <v>G. Programas de certificación de competencias laborales ofertados en Educación Media Superior (II.2.6). CONALEP</v>
          </cell>
          <cell r="I45" t="str">
            <v>P2746</v>
          </cell>
          <cell r="J45" t="str">
            <v>Capacitación y certificación de competencias ocupacionales del CONALEP, CAS</v>
          </cell>
          <cell r="K45" t="str">
            <v>02</v>
          </cell>
          <cell r="L45" t="str">
            <v>02.05</v>
          </cell>
          <cell r="M45" t="str">
            <v>02.05.02</v>
          </cell>
          <cell r="O45" t="str">
            <v>276</v>
          </cell>
          <cell r="P45" t="str">
            <v>Servicios porporcionados</v>
          </cell>
          <cell r="AD45">
            <v>336</v>
          </cell>
        </row>
        <row r="46">
          <cell r="B46" t="str">
            <v>3027</v>
          </cell>
          <cell r="E46" t="str">
            <v>III. - Guanajuato Educado</v>
          </cell>
          <cell r="G46" t="str">
            <v>G. Programas de certificación de competencias laborales ofertados en Educación Media Superior (II.2.6). CONALEP</v>
          </cell>
          <cell r="I46" t="str">
            <v>P2746</v>
          </cell>
          <cell r="J46" t="str">
            <v>Capacitación y certificación de competencias ocupacionales del CONALEP, CAS</v>
          </cell>
          <cell r="K46" t="str">
            <v>02</v>
          </cell>
          <cell r="L46" t="str">
            <v>02.05</v>
          </cell>
          <cell r="M46" t="str">
            <v>02.05.02</v>
          </cell>
          <cell r="O46" t="str">
            <v>5</v>
          </cell>
          <cell r="P46" t="str">
            <v>Persona evaluada con fines de certificación</v>
          </cell>
          <cell r="AD46">
            <v>4</v>
          </cell>
        </row>
        <row r="47">
          <cell r="B47" t="str">
            <v>3027</v>
          </cell>
          <cell r="E47" t="str">
            <v>III. - Guanajuato Educado</v>
          </cell>
          <cell r="G47" t="str">
            <v>G. Programas de certificación de competencias laborales ofertados en Educación Media Superior (II.2.6). CONALEP</v>
          </cell>
          <cell r="I47" t="str">
            <v>P2746</v>
          </cell>
          <cell r="J47" t="str">
            <v>Capacitación y certificación de competencias ocupacionales del CONALEP, CAS</v>
          </cell>
          <cell r="K47" t="str">
            <v>02</v>
          </cell>
          <cell r="L47" t="str">
            <v>02.05</v>
          </cell>
          <cell r="M47" t="str">
            <v>02.05.02</v>
          </cell>
          <cell r="O47" t="str">
            <v>20</v>
          </cell>
          <cell r="P47" t="str">
            <v>Empresa atendida</v>
          </cell>
          <cell r="AD47">
            <v>16</v>
          </cell>
        </row>
        <row r="48">
          <cell r="B48" t="str">
            <v>3027</v>
          </cell>
          <cell r="E48" t="str">
            <v>III. - Guanajuato Educado</v>
          </cell>
          <cell r="G48" t="str">
            <v>G. Programas de certificación de competencias laborales ofertados en Educación Media Superior (II.2.6). CONALEP</v>
          </cell>
          <cell r="I48" t="str">
            <v>P2746</v>
          </cell>
          <cell r="J48" t="str">
            <v>Capacitación y certificación de competencias ocupacionales del CONALEP, CAS</v>
          </cell>
          <cell r="K48" t="str">
            <v>02</v>
          </cell>
          <cell r="L48" t="str">
            <v>02.05</v>
          </cell>
          <cell r="M48" t="str">
            <v>02.05.02</v>
          </cell>
          <cell r="O48" t="str">
            <v>1</v>
          </cell>
          <cell r="P48" t="str">
            <v>Empresa atendida</v>
          </cell>
          <cell r="AD48">
            <v>1</v>
          </cell>
        </row>
        <row r="49">
          <cell r="B49" t="str">
            <v>3027</v>
          </cell>
          <cell r="E49" t="str">
            <v>III. - Guanajuato Educado</v>
          </cell>
          <cell r="G49" t="str">
            <v>A. Servicios educativos ofertados (II.1.2). Conalep</v>
          </cell>
          <cell r="I49" t="str">
            <v>P2649</v>
          </cell>
          <cell r="J49" t="str">
            <v>Administración  e impartición de los servicios educativos existentes en el Conalep plantel Acámbaro</v>
          </cell>
          <cell r="K49" t="str">
            <v>02</v>
          </cell>
          <cell r="L49" t="str">
            <v>02.05</v>
          </cell>
          <cell r="M49" t="str">
            <v>02.05.02</v>
          </cell>
          <cell r="O49" t="str">
            <v>111</v>
          </cell>
          <cell r="P49" t="str">
            <v>Alumno atendido</v>
          </cell>
          <cell r="AD49">
            <v>0</v>
          </cell>
        </row>
        <row r="50">
          <cell r="B50" t="str">
            <v>3027</v>
          </cell>
          <cell r="E50" t="str">
            <v>III. - Guanajuato Educado</v>
          </cell>
          <cell r="G50" t="str">
            <v>A. Servicios educativos ofertados (II.1.2). Conalep</v>
          </cell>
          <cell r="I50" t="str">
            <v>P2649</v>
          </cell>
          <cell r="J50" t="str">
            <v>Administración  e impartición de los servicios educativos existentes en el Conalep plantel Acámbaro</v>
          </cell>
          <cell r="K50" t="str">
            <v>02</v>
          </cell>
          <cell r="L50" t="str">
            <v>02.05</v>
          </cell>
          <cell r="M50" t="str">
            <v>02.05.02</v>
          </cell>
          <cell r="O50" t="str">
            <v>25</v>
          </cell>
          <cell r="P50" t="str">
            <v>Certificado emitido</v>
          </cell>
          <cell r="AD50">
            <v>28</v>
          </cell>
        </row>
        <row r="51">
          <cell r="B51" t="str">
            <v>3027</v>
          </cell>
          <cell r="E51" t="str">
            <v>III. - Guanajuato Educado</v>
          </cell>
          <cell r="G51" t="str">
            <v>A. Servicios educativos ofertados (II.1.2). Conalep</v>
          </cell>
          <cell r="I51" t="str">
            <v>P2649</v>
          </cell>
          <cell r="J51" t="str">
            <v>Administración  e impartición de los servicios educativos existentes en el Conalep plantel Acámbaro</v>
          </cell>
          <cell r="K51" t="str">
            <v>02</v>
          </cell>
          <cell r="L51" t="str">
            <v>02.05</v>
          </cell>
          <cell r="M51" t="str">
            <v>02.05.02</v>
          </cell>
          <cell r="O51" t="str">
            <v>23</v>
          </cell>
          <cell r="P51" t="str">
            <v>Docente asignado</v>
          </cell>
          <cell r="AD51">
            <v>23</v>
          </cell>
        </row>
        <row r="52">
          <cell r="B52" t="str">
            <v>3027</v>
          </cell>
          <cell r="E52" t="str">
            <v>III. - Guanajuato Educado</v>
          </cell>
          <cell r="G52" t="str">
            <v>B. Infraestructura educativa consolidada (II.1.2). CONALEP</v>
          </cell>
          <cell r="I52" t="str">
            <v>P2659</v>
          </cell>
          <cell r="J52" t="str">
            <v>Mantenimiento de la Infraestructura en el Conalep plantel Acámbaro</v>
          </cell>
          <cell r="K52" t="str">
            <v>02</v>
          </cell>
          <cell r="L52" t="str">
            <v>02.05</v>
          </cell>
          <cell r="M52" t="str">
            <v>02.05.02</v>
          </cell>
          <cell r="O52" t="str">
            <v>1</v>
          </cell>
          <cell r="P52" t="str">
            <v>Acción de mantenimiento realizado</v>
          </cell>
          <cell r="AD52">
            <v>1</v>
          </cell>
        </row>
        <row r="53">
          <cell r="B53" t="str">
            <v>3027</v>
          </cell>
          <cell r="E53" t="str">
            <v>III. - Guanajuato Educado</v>
          </cell>
          <cell r="G53" t="str">
            <v>C. Becas y apoyos otorgados a estudiantes de educación media superior y superior (II.1.4) CONALEP</v>
          </cell>
          <cell r="I53" t="str">
            <v>P2667</v>
          </cell>
          <cell r="J53" t="str">
            <v>Operación de otorgamiento de becas y apoyos del Conalep plantel Acámbaro</v>
          </cell>
          <cell r="K53" t="str">
            <v>02</v>
          </cell>
          <cell r="L53" t="str">
            <v>02.05</v>
          </cell>
          <cell r="M53" t="str">
            <v>02.05.02</v>
          </cell>
          <cell r="O53" t="str">
            <v>0</v>
          </cell>
          <cell r="P53" t="str">
            <v>Alumno becado promovido</v>
          </cell>
          <cell r="AD53">
            <v>0</v>
          </cell>
        </row>
        <row r="54">
          <cell r="B54" t="str">
            <v>3027</v>
          </cell>
          <cell r="E54" t="str">
            <v>III. - Guanajuato Educado</v>
          </cell>
          <cell r="G54" t="str">
            <v>C. Becas y apoyos otorgados a estudiantes de educación media superior y superior (II.1.4) CONALEP</v>
          </cell>
          <cell r="I54" t="str">
            <v>P2667</v>
          </cell>
          <cell r="J54" t="str">
            <v>Operación de otorgamiento de becas y apoyos del Conalep plantel Acámbaro</v>
          </cell>
          <cell r="K54" t="str">
            <v>02</v>
          </cell>
          <cell r="L54" t="str">
            <v>02.05</v>
          </cell>
          <cell r="M54" t="str">
            <v>02.05.02</v>
          </cell>
          <cell r="O54" t="str">
            <v>0</v>
          </cell>
          <cell r="P54" t="str">
            <v>Alumno becado</v>
          </cell>
          <cell r="AD54">
            <v>0</v>
          </cell>
        </row>
        <row r="55">
          <cell r="B55" t="str">
            <v>3027</v>
          </cell>
          <cell r="E55" t="str">
            <v>III. - Guanajuato Educado</v>
          </cell>
          <cell r="G55" t="str">
            <v>D. Apoyo académico y/o psicosocial a alumnos en riesgo de deserción o reprobación otorgados (II.1.6) CONALEP</v>
          </cell>
          <cell r="I55" t="str">
            <v>P2669</v>
          </cell>
          <cell r="J55" t="str">
            <v>Aplicación de planes de trabajo de atención  a la deserción y reprobación del Conalep plantel Acámbaro</v>
          </cell>
          <cell r="K55" t="str">
            <v>02</v>
          </cell>
          <cell r="L55" t="str">
            <v>02.05</v>
          </cell>
          <cell r="M55" t="str">
            <v>02.05.02</v>
          </cell>
          <cell r="O55" t="str">
            <v>0</v>
          </cell>
          <cell r="P55" t="str">
            <v>Diagnóstico elaborado</v>
          </cell>
          <cell r="AD55">
            <v>0</v>
          </cell>
        </row>
        <row r="56">
          <cell r="B56" t="str">
            <v>3027</v>
          </cell>
          <cell r="E56" t="str">
            <v>III. - Guanajuato Educado</v>
          </cell>
          <cell r="G56" t="str">
            <v>D. Apoyo académico y/o psicosocial a alumnos en riesgo de deserción o reprobación otorgados (II.1.6) CONALEP</v>
          </cell>
          <cell r="I56" t="str">
            <v>P2669</v>
          </cell>
          <cell r="J56" t="str">
            <v>Aplicación de planes de trabajo de atención  a la deserción y reprobación del Conalep plantel Acámbaro</v>
          </cell>
          <cell r="K56" t="str">
            <v>02</v>
          </cell>
          <cell r="L56" t="str">
            <v>02.05</v>
          </cell>
          <cell r="M56" t="str">
            <v>02.05.02</v>
          </cell>
          <cell r="O56" t="str">
            <v>0</v>
          </cell>
          <cell r="P56" t="str">
            <v>Alumno en riesgo atendido</v>
          </cell>
          <cell r="AD56">
            <v>0</v>
          </cell>
        </row>
        <row r="57">
          <cell r="B57" t="str">
            <v>3027</v>
          </cell>
          <cell r="E57" t="str">
            <v>III. - Guanajuato Educado</v>
          </cell>
          <cell r="G57" t="str">
            <v>D. Apoyo académico y/o psicosocial a alumnos en riesgo de deserción o reprobación otorgados (II.1.6) CONALEP</v>
          </cell>
          <cell r="I57" t="str">
            <v>P2669</v>
          </cell>
          <cell r="J57" t="str">
            <v>Aplicación de planes de trabajo de atención  a la deserción y reprobación del Conalep plantel Acámbaro</v>
          </cell>
          <cell r="K57" t="str">
            <v>02</v>
          </cell>
          <cell r="L57" t="str">
            <v>02.05</v>
          </cell>
          <cell r="M57" t="str">
            <v>02.05.02</v>
          </cell>
          <cell r="O57" t="str">
            <v>0</v>
          </cell>
          <cell r="P57" t="str">
            <v>Alumna en riesgo atendido</v>
          </cell>
          <cell r="AD57">
            <v>0</v>
          </cell>
        </row>
        <row r="58">
          <cell r="B58" t="str">
            <v>3027</v>
          </cell>
          <cell r="E58" t="str">
            <v>III. - Guanajuato Educado</v>
          </cell>
          <cell r="G58" t="str">
            <v>A. Vinculación con el entorno operando (II.2.4) CONALEP</v>
          </cell>
          <cell r="I58" t="str">
            <v>P2680</v>
          </cell>
          <cell r="J58" t="str">
            <v>Operación de servicios de vinculación con el entorno del Conalep plantel Acámbaro</v>
          </cell>
          <cell r="K58" t="str">
            <v>02</v>
          </cell>
          <cell r="L58" t="str">
            <v>02.05</v>
          </cell>
          <cell r="M58" t="str">
            <v>02.05.02</v>
          </cell>
          <cell r="O58" t="str">
            <v>0</v>
          </cell>
          <cell r="P58" t="str">
            <v>Alumno con servicio social y prácticas profesionales realizado</v>
          </cell>
          <cell r="AD58">
            <v>0</v>
          </cell>
        </row>
        <row r="59">
          <cell r="B59" t="str">
            <v>3027</v>
          </cell>
          <cell r="E59" t="str">
            <v>III. - Guanajuato Educado</v>
          </cell>
          <cell r="G59" t="str">
            <v>A. Vinculación con el entorno operando (II.2.4) CONALEP</v>
          </cell>
          <cell r="I59" t="str">
            <v>P2680</v>
          </cell>
          <cell r="J59" t="str">
            <v>Operación de servicios de vinculación con el entorno del Conalep plantel Acámbaro</v>
          </cell>
          <cell r="K59" t="str">
            <v>02</v>
          </cell>
          <cell r="L59" t="str">
            <v>02.05</v>
          </cell>
          <cell r="M59" t="str">
            <v>02.05.02</v>
          </cell>
          <cell r="O59" t="str">
            <v>0</v>
          </cell>
          <cell r="P59" t="str">
            <v>Egresado monitoreado</v>
          </cell>
          <cell r="AD59">
            <v>0</v>
          </cell>
        </row>
        <row r="60">
          <cell r="B60" t="str">
            <v>3027</v>
          </cell>
          <cell r="E60" t="str">
            <v>III. - Guanajuato Educado</v>
          </cell>
          <cell r="G60" t="str">
            <v>A. Vinculación con el entorno operando (II.2.4) CONALEP</v>
          </cell>
          <cell r="I60" t="str">
            <v>P2686</v>
          </cell>
          <cell r="J60" t="str">
            <v>Actualización de programas y contenidos educativos del Conalep plantel Acambaro</v>
          </cell>
          <cell r="K60" t="str">
            <v>02</v>
          </cell>
          <cell r="L60" t="str">
            <v>02.05</v>
          </cell>
          <cell r="M60" t="str">
            <v>02.05.02</v>
          </cell>
          <cell r="O60" t="str">
            <v>0</v>
          </cell>
          <cell r="P60" t="str">
            <v>Acta con acuerdos elaborada</v>
          </cell>
          <cell r="AD60">
            <v>0</v>
          </cell>
        </row>
        <row r="61">
          <cell r="B61" t="str">
            <v>3027</v>
          </cell>
          <cell r="E61" t="str">
            <v>III. - Guanajuato Educado</v>
          </cell>
          <cell r="G61" t="str">
            <v>G. Programas de certificación de competencias laborales ofertados en Educación Media Superior (II.2.6). CONALEP</v>
          </cell>
          <cell r="I61" t="str">
            <v>P2688</v>
          </cell>
          <cell r="J61" t="str">
            <v>Capacitación y Certificación de Competencias Ocupacionales del Conalep plantel Acámbaro</v>
          </cell>
          <cell r="K61" t="str">
            <v>02</v>
          </cell>
          <cell r="L61" t="str">
            <v>02.05</v>
          </cell>
          <cell r="M61" t="str">
            <v>02.05.02</v>
          </cell>
          <cell r="O61" t="str">
            <v>0</v>
          </cell>
          <cell r="P61" t="str">
            <v>Alumno con fines de certificación evaluado</v>
          </cell>
          <cell r="AD61">
            <v>0</v>
          </cell>
        </row>
        <row r="62">
          <cell r="B62" t="str">
            <v>3027</v>
          </cell>
          <cell r="E62" t="str">
            <v>III. - Guanajuato Educado</v>
          </cell>
          <cell r="G62" t="str">
            <v>G. Programas de certificación de competencias laborales ofertados en Educación Media Superior (II.2.6). CONALEP</v>
          </cell>
          <cell r="I62" t="str">
            <v>P2688</v>
          </cell>
          <cell r="J62" t="str">
            <v>Capacitación y Certificación de Competencias Ocupacionales del Conalep plantel Acámbaro</v>
          </cell>
          <cell r="K62" t="str">
            <v>02</v>
          </cell>
          <cell r="L62" t="str">
            <v>02.05</v>
          </cell>
          <cell r="M62" t="str">
            <v>02.05.02</v>
          </cell>
          <cell r="O62" t="str">
            <v>0</v>
          </cell>
          <cell r="P62" t="str">
            <v>Persona capacitada</v>
          </cell>
          <cell r="AD62">
            <v>0</v>
          </cell>
        </row>
        <row r="63">
          <cell r="B63" t="str">
            <v>3027</v>
          </cell>
          <cell r="E63" t="str">
            <v>III. - Guanajuato Educado</v>
          </cell>
          <cell r="G63" t="str">
            <v>G. Programas de certificación de competencias laborales ofertados en Educación Media Superior (II.2.6). CONALEP</v>
          </cell>
          <cell r="I63" t="str">
            <v>P2688</v>
          </cell>
          <cell r="J63" t="str">
            <v>Capacitación y Certificación de Competencias Ocupacionales del Conalep plantel Acámbaro</v>
          </cell>
          <cell r="K63" t="str">
            <v>02</v>
          </cell>
          <cell r="L63" t="str">
            <v>02.05</v>
          </cell>
          <cell r="M63" t="str">
            <v>02.05.02</v>
          </cell>
          <cell r="O63" t="str">
            <v>0</v>
          </cell>
          <cell r="P63" t="str">
            <v>Empresa atendida</v>
          </cell>
          <cell r="AD63">
            <v>0</v>
          </cell>
        </row>
        <row r="64">
          <cell r="B64" t="str">
            <v>3027</v>
          </cell>
          <cell r="E64" t="str">
            <v>III. - Guanajuato Educado</v>
          </cell>
          <cell r="G64" t="str">
            <v>B. Programas, procesos y/o planteles de instituciones de educación media superior y superior, certificados. CONALEP</v>
          </cell>
          <cell r="I64" t="str">
            <v>P2696</v>
          </cell>
          <cell r="J64" t="str">
            <v>Gestión del proceso de acreditación y evaluación de programas de IEMS públicas del Conalep plantel Acámbaro</v>
          </cell>
          <cell r="K64" t="str">
            <v>02</v>
          </cell>
          <cell r="L64" t="str">
            <v>02.05</v>
          </cell>
          <cell r="M64" t="str">
            <v>02.05.02</v>
          </cell>
          <cell r="O64" t="str">
            <v>0</v>
          </cell>
          <cell r="P64" t="str">
            <v>Evaluador interno capacitado</v>
          </cell>
          <cell r="AD64">
            <v>0</v>
          </cell>
        </row>
        <row r="65">
          <cell r="B65" t="str">
            <v>3027</v>
          </cell>
          <cell r="E65" t="str">
            <v>III. - Guanajuato Educado</v>
          </cell>
          <cell r="G65" t="str">
            <v>D. Cursos, actividades y talleres para el desarrollo complementario de los alumnos impartidos. CONALEP</v>
          </cell>
          <cell r="I65" t="str">
            <v>P2703</v>
          </cell>
          <cell r="J65" t="str">
            <v>Fortalecimiento a la formación integral en el Conalep plantel Acámbaro</v>
          </cell>
          <cell r="K65" t="str">
            <v>02</v>
          </cell>
          <cell r="L65" t="str">
            <v>02.05</v>
          </cell>
          <cell r="M65" t="str">
            <v>02.05.02</v>
          </cell>
          <cell r="O65" t="str">
            <v>0</v>
          </cell>
          <cell r="P65" t="str">
            <v>Programa elaborado</v>
          </cell>
          <cell r="AD65">
            <v>3</v>
          </cell>
        </row>
        <row r="66">
          <cell r="B66" t="str">
            <v>3027</v>
          </cell>
          <cell r="E66" t="str">
            <v>III. - Guanajuato Educado</v>
          </cell>
          <cell r="G66" t="str">
            <v>D. Cursos, actividades y talleres para el desarrollo complementario de los alumnos impartidos. CONALEP</v>
          </cell>
          <cell r="I66" t="str">
            <v>P2703</v>
          </cell>
          <cell r="J66" t="str">
            <v>Fortalecimiento a la formación integral en el Conalep plantel Acámbaro</v>
          </cell>
          <cell r="K66" t="str">
            <v>02</v>
          </cell>
          <cell r="L66" t="str">
            <v>02.05</v>
          </cell>
          <cell r="M66" t="str">
            <v>02.05.02</v>
          </cell>
          <cell r="O66" t="str">
            <v>927</v>
          </cell>
          <cell r="P66" t="str">
            <v>Alumno participante</v>
          </cell>
          <cell r="AD66">
            <v>463</v>
          </cell>
        </row>
        <row r="67">
          <cell r="B67" t="str">
            <v>3027</v>
          </cell>
          <cell r="E67" t="str">
            <v>III. - Guanajuato Educado</v>
          </cell>
          <cell r="G67" t="str">
            <v>D. Cursos, actividades y talleres para el desarrollo complementario de los alumnos impartidos. CONALEP</v>
          </cell>
          <cell r="I67" t="str">
            <v>P2703</v>
          </cell>
          <cell r="J67" t="str">
            <v>Fortalecimiento a la formación integral en el Conalep plantel Acámbaro</v>
          </cell>
          <cell r="K67" t="str">
            <v>02</v>
          </cell>
          <cell r="L67" t="str">
            <v>02.05</v>
          </cell>
          <cell r="M67" t="str">
            <v>02.05.02</v>
          </cell>
          <cell r="O67" t="str">
            <v>4</v>
          </cell>
          <cell r="P67" t="str">
            <v>Evento realizado</v>
          </cell>
          <cell r="AD67">
            <v>3</v>
          </cell>
        </row>
        <row r="68">
          <cell r="B68" t="str">
            <v>3027</v>
          </cell>
          <cell r="E68" t="str">
            <v>III. - Guanajuato Educado</v>
          </cell>
          <cell r="G68" t="str">
            <v>I. Programas de formación dual escuela-empresa ofertados en Educación Media Superior (II.2.6). CONALEP</v>
          </cell>
          <cell r="I68" t="str">
            <v>P2842</v>
          </cell>
          <cell r="J68" t="str">
            <v>Formación Dual Escuela-Empresa, en el Conalep plantel Acámbaro</v>
          </cell>
          <cell r="K68" t="str">
            <v>02</v>
          </cell>
          <cell r="L68" t="str">
            <v>02.05</v>
          </cell>
          <cell r="M68" t="str">
            <v>02.05.02</v>
          </cell>
          <cell r="O68" t="str">
            <v>0</v>
          </cell>
          <cell r="P68" t="str">
            <v>Alumno en el Modelo Escuela-Empresa integrado</v>
          </cell>
          <cell r="AD68">
            <v>0</v>
          </cell>
        </row>
        <row r="69">
          <cell r="B69" t="str">
            <v>3027</v>
          </cell>
          <cell r="E69" t="str">
            <v>III. - Guanajuato Educado</v>
          </cell>
          <cell r="G69" t="str">
            <v>A. Servicios educativos ofertados (II.1.2). Conalep</v>
          </cell>
          <cell r="I69" t="str">
            <v>P2654</v>
          </cell>
          <cell r="J69" t="str">
            <v>Administración e impartición de los servicios educativos existentes en el Conalep plantel Celaya</v>
          </cell>
          <cell r="K69" t="str">
            <v>02</v>
          </cell>
          <cell r="L69" t="str">
            <v>02.05</v>
          </cell>
          <cell r="M69" t="str">
            <v>02.05.02</v>
          </cell>
          <cell r="O69" t="str">
            <v>136</v>
          </cell>
          <cell r="P69" t="str">
            <v>Alumno atendido</v>
          </cell>
          <cell r="AD69">
            <v>0</v>
          </cell>
        </row>
        <row r="70">
          <cell r="B70" t="str">
            <v>3027</v>
          </cell>
          <cell r="E70" t="str">
            <v>III. - Guanajuato Educado</v>
          </cell>
          <cell r="G70" t="str">
            <v>A. Servicios educativos ofertados (II.1.2). Conalep</v>
          </cell>
          <cell r="I70" t="str">
            <v>P2654</v>
          </cell>
          <cell r="J70" t="str">
            <v>Administración e impartición de los servicios educativos existentes en el Conalep plantel Celaya</v>
          </cell>
          <cell r="K70" t="str">
            <v>02</v>
          </cell>
          <cell r="L70" t="str">
            <v>02.05</v>
          </cell>
          <cell r="M70" t="str">
            <v>02.05.02</v>
          </cell>
          <cell r="O70" t="str">
            <v>28</v>
          </cell>
          <cell r="P70" t="str">
            <v>Certificado emitido</v>
          </cell>
          <cell r="AD70">
            <v>28</v>
          </cell>
        </row>
        <row r="71">
          <cell r="B71" t="str">
            <v>3027</v>
          </cell>
          <cell r="E71" t="str">
            <v>III. - Guanajuato Educado</v>
          </cell>
          <cell r="G71" t="str">
            <v>A. Servicios educativos ofertados (II.1.2). Conalep</v>
          </cell>
          <cell r="I71" t="str">
            <v>P2654</v>
          </cell>
          <cell r="J71" t="str">
            <v>Administración e impartición de los servicios educativos existentes en el Conalep plantel Celaya</v>
          </cell>
          <cell r="K71" t="str">
            <v>02</v>
          </cell>
          <cell r="L71" t="str">
            <v>02.05</v>
          </cell>
          <cell r="M71" t="str">
            <v>02.05.02</v>
          </cell>
          <cell r="O71" t="str">
            <v>7</v>
          </cell>
          <cell r="P71" t="str">
            <v>Docente asignado</v>
          </cell>
          <cell r="AD71">
            <v>6</v>
          </cell>
        </row>
        <row r="72">
          <cell r="B72" t="str">
            <v>3027</v>
          </cell>
          <cell r="E72" t="str">
            <v>III. - Guanajuato Educado</v>
          </cell>
          <cell r="G72" t="str">
            <v>B. Infraestructura educativa consolidada (II.1.2). CONALEP</v>
          </cell>
          <cell r="I72" t="str">
            <v>P2656</v>
          </cell>
          <cell r="J72" t="str">
            <v>Mantenimiento a la infraestructura del Conalep plantel Celaya</v>
          </cell>
          <cell r="K72" t="str">
            <v>02</v>
          </cell>
          <cell r="L72" t="str">
            <v>02.05</v>
          </cell>
          <cell r="M72" t="str">
            <v>02.05.02</v>
          </cell>
          <cell r="O72" t="str">
            <v>1</v>
          </cell>
          <cell r="P72" t="str">
            <v>Acción de mantenimiento realizado</v>
          </cell>
          <cell r="AD72">
            <v>0</v>
          </cell>
        </row>
        <row r="73">
          <cell r="B73" t="str">
            <v>3027</v>
          </cell>
          <cell r="E73" t="str">
            <v>III. - Guanajuato Educado</v>
          </cell>
          <cell r="G73" t="str">
            <v>C. Becas y apoyos otorgados a estudiantes de educación media superior y superior (II.1.4) CONALEP</v>
          </cell>
          <cell r="I73" t="str">
            <v>P2662</v>
          </cell>
          <cell r="J73" t="str">
            <v>Operación de otorgamiento de becas y apoyos del Conalep plantel Celaya</v>
          </cell>
          <cell r="K73" t="str">
            <v>02</v>
          </cell>
          <cell r="L73" t="str">
            <v>02.05</v>
          </cell>
          <cell r="M73" t="str">
            <v>02.05.02</v>
          </cell>
          <cell r="O73" t="str">
            <v>0</v>
          </cell>
          <cell r="P73" t="str">
            <v>Alumno beneficiado</v>
          </cell>
          <cell r="AD73">
            <v>0</v>
          </cell>
        </row>
        <row r="74">
          <cell r="B74" t="str">
            <v>3027</v>
          </cell>
          <cell r="E74" t="str">
            <v>III. - Guanajuato Educado</v>
          </cell>
          <cell r="G74" t="str">
            <v>C. Becas y apoyos otorgados a estudiantes de educación media superior y superior (II.1.4) CONALEP</v>
          </cell>
          <cell r="I74" t="str">
            <v>P2662</v>
          </cell>
          <cell r="J74" t="str">
            <v>Operación de otorgamiento de becas y apoyos del Conalep plantel Celaya</v>
          </cell>
          <cell r="K74" t="str">
            <v>02</v>
          </cell>
          <cell r="L74" t="str">
            <v>02.05</v>
          </cell>
          <cell r="M74" t="str">
            <v>02.05.02</v>
          </cell>
          <cell r="O74" t="str">
            <v>0</v>
          </cell>
          <cell r="P74" t="str">
            <v>Alumno becado promovido</v>
          </cell>
          <cell r="AD74">
            <v>0</v>
          </cell>
        </row>
        <row r="75">
          <cell r="B75" t="str">
            <v>3027</v>
          </cell>
          <cell r="E75" t="str">
            <v>III. - Guanajuato Educado</v>
          </cell>
          <cell r="G75" t="str">
            <v>D. Apoyo académico y/o psicosocial a alumnos en riesgo de deserción o reprobación otorgados (II.1.6) CONALEP</v>
          </cell>
          <cell r="I75" t="str">
            <v>P2668</v>
          </cell>
          <cell r="J75" t="str">
            <v>Aplicación de planes de trabajo de atención  a la deserción y reprobación del Conalep plantel Celaya</v>
          </cell>
          <cell r="K75" t="str">
            <v>02</v>
          </cell>
          <cell r="L75" t="str">
            <v>02.05</v>
          </cell>
          <cell r="M75" t="str">
            <v>02.05.02</v>
          </cell>
          <cell r="O75" t="str">
            <v>1</v>
          </cell>
          <cell r="P75" t="str">
            <v>Diagnóstico elaborado</v>
          </cell>
          <cell r="AD75">
            <v>1</v>
          </cell>
        </row>
        <row r="76">
          <cell r="B76" t="str">
            <v>3027</v>
          </cell>
          <cell r="E76" t="str">
            <v>III. - Guanajuato Educado</v>
          </cell>
          <cell r="G76" t="str">
            <v>D. Apoyo académico y/o psicosocial a alumnos en riesgo de deserción o reprobación otorgados (II.1.6) CONALEP</v>
          </cell>
          <cell r="I76" t="str">
            <v>P2668</v>
          </cell>
          <cell r="J76" t="str">
            <v>Aplicación de planes de trabajo de atención  a la deserción y reprobación del Conalep plantel Celaya</v>
          </cell>
          <cell r="K76" t="str">
            <v>02</v>
          </cell>
          <cell r="L76" t="str">
            <v>02.05</v>
          </cell>
          <cell r="M76" t="str">
            <v>02.05.02</v>
          </cell>
          <cell r="O76" t="str">
            <v>224</v>
          </cell>
          <cell r="P76" t="str">
            <v>Alumno en riesgo atendido</v>
          </cell>
          <cell r="AD76">
            <v>8</v>
          </cell>
        </row>
        <row r="77">
          <cell r="B77" t="str">
            <v>3027</v>
          </cell>
          <cell r="E77" t="str">
            <v>III. - Guanajuato Educado</v>
          </cell>
          <cell r="G77" t="str">
            <v>D. Apoyo académico y/o psicosocial a alumnos en riesgo de deserción o reprobación otorgados (II.1.6) CONALEP</v>
          </cell>
          <cell r="I77" t="str">
            <v>P2668</v>
          </cell>
          <cell r="J77" t="str">
            <v>Aplicación de planes de trabajo de atención  a la deserción y reprobación del Conalep plantel Celaya</v>
          </cell>
          <cell r="K77" t="str">
            <v>02</v>
          </cell>
          <cell r="L77" t="str">
            <v>02.05</v>
          </cell>
          <cell r="M77" t="str">
            <v>02.05.02</v>
          </cell>
          <cell r="O77" t="str">
            <v>78</v>
          </cell>
          <cell r="P77" t="str">
            <v>Alumna en riesgo atendido</v>
          </cell>
          <cell r="AD77">
            <v>78</v>
          </cell>
        </row>
        <row r="78">
          <cell r="B78" t="str">
            <v>3027</v>
          </cell>
          <cell r="E78" t="str">
            <v>III. - Guanajuato Educado</v>
          </cell>
          <cell r="G78" t="str">
            <v>A. Vinculación con el entorno operando (II.2.4) CONALEP</v>
          </cell>
          <cell r="I78" t="str">
            <v>P2675</v>
          </cell>
          <cell r="J78" t="str">
            <v>Operación de servicios de vinculación con el entorno del Conalep plantel Celaya</v>
          </cell>
          <cell r="K78" t="str">
            <v>02</v>
          </cell>
          <cell r="L78" t="str">
            <v>02.05</v>
          </cell>
          <cell r="M78" t="str">
            <v>02.05.02</v>
          </cell>
          <cell r="O78" t="str">
            <v>213</v>
          </cell>
          <cell r="P78" t="str">
            <v>Alumno con servicio social y prácitas profesionales realizados</v>
          </cell>
          <cell r="AD78">
            <v>213</v>
          </cell>
        </row>
        <row r="79">
          <cell r="B79" t="str">
            <v>3027</v>
          </cell>
          <cell r="E79" t="str">
            <v>III. - Guanajuato Educado</v>
          </cell>
          <cell r="G79" t="str">
            <v>A. Vinculación con el entorno operando (II.2.4) CONALEP</v>
          </cell>
          <cell r="I79" t="str">
            <v>P2675</v>
          </cell>
          <cell r="J79" t="str">
            <v>Operación de servicios de vinculación con el entorno del Conalep plantel Celaya</v>
          </cell>
          <cell r="K79" t="str">
            <v>02</v>
          </cell>
          <cell r="L79" t="str">
            <v>02.05</v>
          </cell>
          <cell r="M79" t="str">
            <v>02.05.02</v>
          </cell>
          <cell r="O79" t="str">
            <v>125</v>
          </cell>
          <cell r="P79" t="str">
            <v>Egresado monitoreado</v>
          </cell>
          <cell r="AD79">
            <v>0</v>
          </cell>
        </row>
        <row r="80">
          <cell r="B80" t="str">
            <v>3027</v>
          </cell>
          <cell r="E80" t="str">
            <v>III. - Guanajuato Educado</v>
          </cell>
          <cell r="G80" t="str">
            <v>A. Vinculación con el entorno operando (II.2.4) CONALEP</v>
          </cell>
          <cell r="I80" t="str">
            <v>P2681</v>
          </cell>
          <cell r="J80" t="str">
            <v>Actualización del programas y contenidos educativos del Conalep plantel Celaya</v>
          </cell>
          <cell r="K80" t="str">
            <v>02</v>
          </cell>
          <cell r="L80" t="str">
            <v>02.05</v>
          </cell>
          <cell r="M80" t="str">
            <v>02.05.02</v>
          </cell>
          <cell r="O80" t="str">
            <v>0</v>
          </cell>
          <cell r="P80" t="str">
            <v>Acta con acuerdos elaborada</v>
          </cell>
          <cell r="AD80">
            <v>0</v>
          </cell>
        </row>
        <row r="81">
          <cell r="B81" t="str">
            <v>3027</v>
          </cell>
          <cell r="E81" t="str">
            <v>III. - Guanajuato Educado</v>
          </cell>
          <cell r="G81" t="str">
            <v>G. Programas de certificación de competencias laborales ofertados en Educación Media Superior (II.2.6). CONALEP</v>
          </cell>
          <cell r="I81" t="str">
            <v>P2693</v>
          </cell>
          <cell r="J81" t="str">
            <v>Capacitación y certificación de competencias ocupacionales en el Conalep plantel Celaya</v>
          </cell>
          <cell r="K81" t="str">
            <v>02</v>
          </cell>
          <cell r="L81" t="str">
            <v>02.05</v>
          </cell>
          <cell r="M81" t="str">
            <v>02.05.02</v>
          </cell>
          <cell r="O81" t="str">
            <v>4</v>
          </cell>
          <cell r="P81" t="str">
            <v>Acciones realizadas</v>
          </cell>
          <cell r="AD81">
            <v>12</v>
          </cell>
        </row>
        <row r="82">
          <cell r="B82" t="str">
            <v>3027</v>
          </cell>
          <cell r="E82" t="str">
            <v>III. - Guanajuato Educado</v>
          </cell>
          <cell r="G82" t="str">
            <v>G. Programas de certificación de competencias laborales ofertados en Educación Media Superior (II.2.6). CONALEP</v>
          </cell>
          <cell r="I82" t="str">
            <v>P2693</v>
          </cell>
          <cell r="J82" t="str">
            <v>Capacitación y certificación de competencias ocupacionales en el Conalep plantel Celaya</v>
          </cell>
          <cell r="K82" t="str">
            <v>02</v>
          </cell>
          <cell r="L82" t="str">
            <v>02.05</v>
          </cell>
          <cell r="M82" t="str">
            <v>02.05.02</v>
          </cell>
          <cell r="O82" t="str">
            <v>1</v>
          </cell>
          <cell r="P82" t="str">
            <v>Diagnóstico concluido</v>
          </cell>
          <cell r="AD82">
            <v>40</v>
          </cell>
        </row>
        <row r="83">
          <cell r="B83" t="str">
            <v>3027</v>
          </cell>
          <cell r="E83" t="str">
            <v>III. - Guanajuato Educado</v>
          </cell>
          <cell r="G83" t="str">
            <v>G. Programas de certificación de competencias laborales ofertados en Educación Media Superior (II.2.6). CONALEP</v>
          </cell>
          <cell r="I83" t="str">
            <v>P2693</v>
          </cell>
          <cell r="J83" t="str">
            <v>Capacitación y certificación de competencias ocupacionales en el Conalep plantel Celaya</v>
          </cell>
          <cell r="K83" t="str">
            <v>02</v>
          </cell>
          <cell r="L83" t="str">
            <v>02.05</v>
          </cell>
          <cell r="M83" t="str">
            <v>02.05.02</v>
          </cell>
          <cell r="O83" t="str">
            <v>2</v>
          </cell>
          <cell r="P83" t="str">
            <v>Programa elaborado</v>
          </cell>
          <cell r="AD83">
            <v>3</v>
          </cell>
        </row>
        <row r="84">
          <cell r="B84" t="str">
            <v>3027</v>
          </cell>
          <cell r="E84" t="str">
            <v>III. - Guanajuato Educado</v>
          </cell>
          <cell r="G84" t="str">
            <v>G. Programas de certificación de competencias laborales ofertados en Educación Media Superior (II.2.6). CONALEP</v>
          </cell>
          <cell r="I84" t="str">
            <v>P2693</v>
          </cell>
          <cell r="J84" t="str">
            <v>Capacitación y certificación de competencias ocupacionales en el Conalep plantel Celaya</v>
          </cell>
          <cell r="K84" t="str">
            <v>02</v>
          </cell>
          <cell r="L84" t="str">
            <v>02.05</v>
          </cell>
          <cell r="M84" t="str">
            <v>02.05.02</v>
          </cell>
          <cell r="O84" t="str">
            <v>27</v>
          </cell>
          <cell r="P84" t="str">
            <v>Acciones realizadas</v>
          </cell>
          <cell r="AD84">
            <v>22</v>
          </cell>
        </row>
        <row r="85">
          <cell r="B85" t="str">
            <v>3027</v>
          </cell>
          <cell r="E85" t="str">
            <v>III. - Guanajuato Educado</v>
          </cell>
          <cell r="G85" t="str">
            <v>B. Programas, procesos y/o planteles de instituciones de educación media superior y superior, certificados. CONALEP</v>
          </cell>
          <cell r="I85" t="str">
            <v>P2699</v>
          </cell>
          <cell r="J85" t="str">
            <v>Gestión del proceso de acreditación y evaluación de programas de IEMS públicas del Conalep plantel Celaya</v>
          </cell>
          <cell r="K85" t="str">
            <v>02</v>
          </cell>
          <cell r="L85" t="str">
            <v>02.05</v>
          </cell>
          <cell r="M85" t="str">
            <v>02.05.02</v>
          </cell>
          <cell r="O85" t="str">
            <v>0</v>
          </cell>
          <cell r="P85" t="str">
            <v>Constancia de formación recibida</v>
          </cell>
          <cell r="AD85">
            <v>0</v>
          </cell>
        </row>
        <row r="86">
          <cell r="B86" t="str">
            <v>3027</v>
          </cell>
          <cell r="E86" t="str">
            <v>III. - Guanajuato Educado</v>
          </cell>
          <cell r="G86" t="str">
            <v>D. Cursos, actividades y talleres para el desarrollo complementario de los alumnos impartidos. CONALEP</v>
          </cell>
          <cell r="I86" t="str">
            <v>P2702</v>
          </cell>
          <cell r="J86" t="str">
            <v>Fortalecimiento a la formación integral en el Conalep plantel Celaya</v>
          </cell>
          <cell r="K86" t="str">
            <v>02</v>
          </cell>
          <cell r="L86" t="str">
            <v>02.05</v>
          </cell>
          <cell r="M86" t="str">
            <v>02.05.02</v>
          </cell>
          <cell r="O86" t="str">
            <v>0</v>
          </cell>
          <cell r="P86" t="str">
            <v>Programa Elaborado</v>
          </cell>
          <cell r="AD86">
            <v>1</v>
          </cell>
        </row>
        <row r="87">
          <cell r="B87" t="str">
            <v>3027</v>
          </cell>
          <cell r="E87" t="str">
            <v>III. - Guanajuato Educado</v>
          </cell>
          <cell r="G87" t="str">
            <v>D. Cursos, actividades y talleres para el desarrollo complementario de los alumnos impartidos. CONALEP</v>
          </cell>
          <cell r="I87" t="str">
            <v>P2702</v>
          </cell>
          <cell r="J87" t="str">
            <v>Fortalecimiento a la formación integral en el Conalep plantel Celaya</v>
          </cell>
          <cell r="K87" t="str">
            <v>02</v>
          </cell>
          <cell r="L87" t="str">
            <v>02.05</v>
          </cell>
          <cell r="M87" t="str">
            <v>02.05.02</v>
          </cell>
          <cell r="O87" t="str">
            <v>1442</v>
          </cell>
          <cell r="P87" t="str">
            <v>Alumno participante</v>
          </cell>
          <cell r="AD87">
            <v>721</v>
          </cell>
        </row>
        <row r="88">
          <cell r="B88" t="str">
            <v>3027</v>
          </cell>
          <cell r="E88" t="str">
            <v>III. - Guanajuato Educado</v>
          </cell>
          <cell r="G88" t="str">
            <v>D. Cursos, actividades y talleres para el desarrollo complementario de los alumnos impartidos. CONALEP</v>
          </cell>
          <cell r="I88" t="str">
            <v>P2702</v>
          </cell>
          <cell r="J88" t="str">
            <v>Fortalecimiento a la formación integral en el Conalep plantel Celaya</v>
          </cell>
          <cell r="K88" t="str">
            <v>02</v>
          </cell>
          <cell r="L88" t="str">
            <v>02.05</v>
          </cell>
          <cell r="M88" t="str">
            <v>02.05.02</v>
          </cell>
          <cell r="O88" t="str">
            <v>7</v>
          </cell>
          <cell r="P88" t="str">
            <v>Evento realizado</v>
          </cell>
          <cell r="AD88">
            <v>6</v>
          </cell>
        </row>
        <row r="89">
          <cell r="B89" t="str">
            <v>3027</v>
          </cell>
          <cell r="E89" t="str">
            <v>III. - Guanajuato Educado</v>
          </cell>
          <cell r="G89" t="str">
            <v>I. Programas de formación dual escuela-empresa ofertados en Educación Media Superior (II.2.6). CONALEP</v>
          </cell>
          <cell r="I89" t="str">
            <v>P2843</v>
          </cell>
          <cell r="J89" t="str">
            <v>Formación Dual Escuela-Empresa, en el Conalep plantel Celaya</v>
          </cell>
          <cell r="K89" t="str">
            <v>02</v>
          </cell>
          <cell r="L89" t="str">
            <v>02.05</v>
          </cell>
          <cell r="M89" t="str">
            <v>02.05.02</v>
          </cell>
          <cell r="O89" t="str">
            <v>10</v>
          </cell>
          <cell r="P89" t="str">
            <v>Alumno en el Modelo Escuela-Empresa integrado</v>
          </cell>
          <cell r="AD89">
            <v>10</v>
          </cell>
        </row>
        <row r="90">
          <cell r="B90" t="str">
            <v>3027</v>
          </cell>
          <cell r="E90" t="str">
            <v>III. - Guanajuato Educado</v>
          </cell>
          <cell r="G90" t="str">
            <v>D. Cursos, actividades y talleres para el desarrollo complementario de los alumnos impartidos. CONALEP</v>
          </cell>
          <cell r="I90" t="str">
            <v>P2035</v>
          </cell>
          <cell r="J90" t="str">
            <v>Fortalecimiento a la formación integral en el Conalep, Plantel Cortázar</v>
          </cell>
          <cell r="K90" t="str">
            <v>02</v>
          </cell>
          <cell r="L90" t="str">
            <v>02.05</v>
          </cell>
          <cell r="M90" t="str">
            <v>02.05.02</v>
          </cell>
          <cell r="O90" t="str">
            <v>0</v>
          </cell>
          <cell r="P90" t="str">
            <v>Programa Elaborado</v>
          </cell>
          <cell r="AD90">
            <v>0</v>
          </cell>
        </row>
        <row r="91">
          <cell r="B91" t="str">
            <v>3027</v>
          </cell>
          <cell r="E91" t="str">
            <v>III. - Guanajuato Educado</v>
          </cell>
          <cell r="G91" t="str">
            <v>D. Cursos, actividades y talleres para el desarrollo complementario de los alumnos impartidos. CONALEP</v>
          </cell>
          <cell r="I91" t="str">
            <v>P2035</v>
          </cell>
          <cell r="J91" t="str">
            <v>Fortalecimiento a la formación integral en el Conalep, Plantel Cortázar</v>
          </cell>
          <cell r="K91" t="str">
            <v>02</v>
          </cell>
          <cell r="L91" t="str">
            <v>02.05</v>
          </cell>
          <cell r="M91" t="str">
            <v>02.05.02</v>
          </cell>
          <cell r="O91" t="str">
            <v>0</v>
          </cell>
          <cell r="P91" t="str">
            <v>Alumno participante</v>
          </cell>
          <cell r="AD91">
            <v>0</v>
          </cell>
        </row>
        <row r="92">
          <cell r="B92" t="str">
            <v>3027</v>
          </cell>
          <cell r="E92" t="str">
            <v>III. - Guanajuato Educado</v>
          </cell>
          <cell r="G92" t="str">
            <v>D. Cursos, actividades y talleres para el desarrollo complementario de los alumnos impartidos. CONALEP</v>
          </cell>
          <cell r="I92" t="str">
            <v>P2035</v>
          </cell>
          <cell r="J92" t="str">
            <v>Fortalecimiento a la formación integral en el Conalep, Plantel Cortázar</v>
          </cell>
          <cell r="K92" t="str">
            <v>02</v>
          </cell>
          <cell r="L92" t="str">
            <v>02.05</v>
          </cell>
          <cell r="M92" t="str">
            <v>02.05.02</v>
          </cell>
          <cell r="O92" t="str">
            <v>0</v>
          </cell>
          <cell r="P92" t="str">
            <v>Evento realizado</v>
          </cell>
          <cell r="AD92">
            <v>0</v>
          </cell>
        </row>
        <row r="93">
          <cell r="B93" t="str">
            <v>3027</v>
          </cell>
          <cell r="E93" t="str">
            <v>III. - Guanajuato Educado</v>
          </cell>
          <cell r="G93" t="str">
            <v>B. Infraestructura educativa consolidada (II.1.2). CONALEP</v>
          </cell>
          <cell r="I93" t="str">
            <v>P2655</v>
          </cell>
          <cell r="J93" t="str">
            <v>Administración e impartición de los servicios educativos existentes en el Conalep plantel Cortazar</v>
          </cell>
          <cell r="K93" t="str">
            <v>02</v>
          </cell>
          <cell r="L93" t="str">
            <v>02.05</v>
          </cell>
          <cell r="M93" t="str">
            <v>02.05.02</v>
          </cell>
          <cell r="O93" t="str">
            <v>69</v>
          </cell>
          <cell r="P93" t="str">
            <v>Alumno atendido</v>
          </cell>
          <cell r="AD93">
            <v>69</v>
          </cell>
        </row>
        <row r="94">
          <cell r="B94" t="str">
            <v>3027</v>
          </cell>
          <cell r="E94" t="str">
            <v>III. - Guanajuato Educado</v>
          </cell>
          <cell r="G94" t="str">
            <v>B. Infraestructura educativa consolidada (II.1.2). CONALEP</v>
          </cell>
          <cell r="I94" t="str">
            <v>P2655</v>
          </cell>
          <cell r="J94" t="str">
            <v>Administración e impartición de los servicios educativos existentes en el Conalep plantel Cortazar</v>
          </cell>
          <cell r="K94" t="str">
            <v>02</v>
          </cell>
          <cell r="L94" t="str">
            <v>02.05</v>
          </cell>
          <cell r="M94" t="str">
            <v>02.05.02</v>
          </cell>
          <cell r="O94" t="str">
            <v>17</v>
          </cell>
          <cell r="P94" t="str">
            <v>Certificado emitido</v>
          </cell>
          <cell r="AD94">
            <v>0</v>
          </cell>
        </row>
        <row r="95">
          <cell r="B95" t="str">
            <v>3027</v>
          </cell>
          <cell r="E95" t="str">
            <v>III. - Guanajuato Educado</v>
          </cell>
          <cell r="G95" t="str">
            <v>B. Infraestructura educativa consolidada (II.1.2). CONALEP</v>
          </cell>
          <cell r="I95" t="str">
            <v>P2655</v>
          </cell>
          <cell r="J95" t="str">
            <v>Administración e impartición de los servicios educativos existentes en el Conalep plantel Cortazar</v>
          </cell>
          <cell r="K95" t="str">
            <v>02</v>
          </cell>
          <cell r="L95" t="str">
            <v>02.05</v>
          </cell>
          <cell r="M95" t="str">
            <v>02.05.02</v>
          </cell>
          <cell r="O95" t="str">
            <v>3</v>
          </cell>
          <cell r="P95" t="str">
            <v>Docente asignado</v>
          </cell>
          <cell r="AD95">
            <v>3</v>
          </cell>
        </row>
        <row r="96">
          <cell r="B96" t="str">
            <v>3027</v>
          </cell>
          <cell r="E96" t="str">
            <v>III. - Guanajuato Educado</v>
          </cell>
          <cell r="G96" t="str">
            <v>B. Infraestructura educativa consolidada (II.1.2). CONALEP</v>
          </cell>
          <cell r="I96" t="str">
            <v>P2658</v>
          </cell>
          <cell r="J96" t="str">
            <v>Mantenimiento a la infraestructura del Conalep plantel Cortazar</v>
          </cell>
          <cell r="K96" t="str">
            <v>02</v>
          </cell>
          <cell r="L96" t="str">
            <v>02.05</v>
          </cell>
          <cell r="M96" t="str">
            <v>02.05.02</v>
          </cell>
          <cell r="O96" t="str">
            <v>0</v>
          </cell>
          <cell r="P96" t="str">
            <v>Diagnostico elaborado</v>
          </cell>
          <cell r="AD96">
            <v>0</v>
          </cell>
        </row>
        <row r="97">
          <cell r="B97" t="str">
            <v>3027</v>
          </cell>
          <cell r="E97" t="str">
            <v>III. - Guanajuato Educado</v>
          </cell>
          <cell r="G97" t="str">
            <v>B. Infraestructura educativa consolidada (II.1.2). CONALEP</v>
          </cell>
          <cell r="I97" t="str">
            <v>P2658</v>
          </cell>
          <cell r="J97" t="str">
            <v>Mantenimiento a la infraestructura del Conalep plantel Cortazar</v>
          </cell>
          <cell r="K97" t="str">
            <v>02</v>
          </cell>
          <cell r="L97" t="str">
            <v>02.05</v>
          </cell>
          <cell r="M97" t="str">
            <v>02.05.02</v>
          </cell>
          <cell r="O97" t="str">
            <v>0</v>
          </cell>
          <cell r="P97" t="str">
            <v>Plan anual elaborado</v>
          </cell>
          <cell r="AD97">
            <v>0</v>
          </cell>
        </row>
        <row r="98">
          <cell r="B98" t="str">
            <v>3027</v>
          </cell>
          <cell r="E98" t="str">
            <v>III. - Guanajuato Educado</v>
          </cell>
          <cell r="G98" t="str">
            <v>B. Infraestructura educativa consolidada (II.1.2). CONALEP</v>
          </cell>
          <cell r="I98" t="str">
            <v>P2658</v>
          </cell>
          <cell r="J98" t="str">
            <v>Mantenimiento a la infraestructura del Conalep plantel Cortazar</v>
          </cell>
          <cell r="K98" t="str">
            <v>02</v>
          </cell>
          <cell r="L98" t="str">
            <v>02.05</v>
          </cell>
          <cell r="M98" t="str">
            <v>02.05.02</v>
          </cell>
          <cell r="O98" t="str">
            <v>0</v>
          </cell>
          <cell r="P98" t="str">
            <v>Acción de mantenimiento realizada</v>
          </cell>
          <cell r="AD98">
            <v>0</v>
          </cell>
        </row>
        <row r="99">
          <cell r="B99" t="str">
            <v>3027</v>
          </cell>
          <cell r="E99" t="str">
            <v>III. - Guanajuato Educado</v>
          </cell>
          <cell r="G99" t="str">
            <v>C. Becas y apoyos otorgados a estudiantes de educación media superior y superior (II.1.4) CONALEP</v>
          </cell>
          <cell r="I99" t="str">
            <v>P2664</v>
          </cell>
          <cell r="J99" t="str">
            <v>Operación de otorgamiento de becas y apoyos del Conalep plantel Cortazar</v>
          </cell>
          <cell r="K99" t="str">
            <v>02</v>
          </cell>
          <cell r="L99" t="str">
            <v>02.05</v>
          </cell>
          <cell r="M99" t="str">
            <v>02.05.02</v>
          </cell>
          <cell r="O99" t="str">
            <v>0</v>
          </cell>
          <cell r="P99" t="str">
            <v>Alumno becado promovido</v>
          </cell>
          <cell r="AD99">
            <v>0</v>
          </cell>
        </row>
        <row r="100">
          <cell r="B100" t="str">
            <v>3027</v>
          </cell>
          <cell r="E100" t="str">
            <v>III. - Guanajuato Educado</v>
          </cell>
          <cell r="G100" t="str">
            <v>C. Becas y apoyos otorgados a estudiantes de educación media superior y superior (II.1.4) CONALEP</v>
          </cell>
          <cell r="I100" t="str">
            <v>P2664</v>
          </cell>
          <cell r="J100" t="str">
            <v>Operación de otorgamiento de becas y apoyos del Conalep plantel Cortazar</v>
          </cell>
          <cell r="K100" t="str">
            <v>02</v>
          </cell>
          <cell r="L100" t="str">
            <v>02.05</v>
          </cell>
          <cell r="M100" t="str">
            <v>02.05.02</v>
          </cell>
          <cell r="O100" t="str">
            <v>0</v>
          </cell>
          <cell r="P100" t="str">
            <v>Alumno becado</v>
          </cell>
          <cell r="AD100">
            <v>0</v>
          </cell>
        </row>
        <row r="101">
          <cell r="B101" t="str">
            <v>3027</v>
          </cell>
          <cell r="E101" t="str">
            <v>III. - Guanajuato Educado</v>
          </cell>
          <cell r="G101" t="str">
            <v>D. Apoyo académico y/o psicosocial a alumnos en riesgo de deserción o reprobación otorgados (II.1.6) CONALEP</v>
          </cell>
          <cell r="I101" t="str">
            <v>P2672</v>
          </cell>
          <cell r="J101" t="str">
            <v>Aplicación de planes de trabajo de atención  a la deserción y reprobación del Conalep plantel Cortazar</v>
          </cell>
          <cell r="K101" t="str">
            <v>02</v>
          </cell>
          <cell r="L101" t="str">
            <v>02.05</v>
          </cell>
          <cell r="M101" t="str">
            <v>02.05.02</v>
          </cell>
          <cell r="O101" t="str">
            <v>0</v>
          </cell>
          <cell r="P101" t="str">
            <v>Diagnostico Elaborado</v>
          </cell>
          <cell r="AD101">
            <v>0</v>
          </cell>
        </row>
        <row r="102">
          <cell r="B102" t="str">
            <v>3027</v>
          </cell>
          <cell r="E102" t="str">
            <v>III. - Guanajuato Educado</v>
          </cell>
          <cell r="G102" t="str">
            <v>D. Apoyo académico y/o psicosocial a alumnos en riesgo de deserción o reprobación otorgados (II.1.6) CONALEP</v>
          </cell>
          <cell r="I102" t="str">
            <v>P2672</v>
          </cell>
          <cell r="J102" t="str">
            <v>Aplicación de planes de trabajo de atención  a la deserción y reprobación del Conalep plantel Cortazar</v>
          </cell>
          <cell r="K102" t="str">
            <v>02</v>
          </cell>
          <cell r="L102" t="str">
            <v>02.05</v>
          </cell>
          <cell r="M102" t="str">
            <v>02.05.02</v>
          </cell>
          <cell r="O102" t="str">
            <v>0</v>
          </cell>
          <cell r="P102" t="str">
            <v>Alumno en riesgo atendido</v>
          </cell>
          <cell r="AD102">
            <v>0</v>
          </cell>
        </row>
        <row r="103">
          <cell r="B103" t="str">
            <v>3027</v>
          </cell>
          <cell r="E103" t="str">
            <v>III. - Guanajuato Educado</v>
          </cell>
          <cell r="G103" t="str">
            <v>D. Apoyo académico y/o psicosocial a alumnos en riesgo de deserción o reprobación otorgados (II.1.6) CONALEP</v>
          </cell>
          <cell r="I103" t="str">
            <v>P2672</v>
          </cell>
          <cell r="J103" t="str">
            <v>Aplicación de planes de trabajo de atención  a la deserción y reprobación del Conalep plantel Cortazar</v>
          </cell>
          <cell r="K103" t="str">
            <v>02</v>
          </cell>
          <cell r="L103" t="str">
            <v>02.05</v>
          </cell>
          <cell r="M103" t="str">
            <v>02.05.02</v>
          </cell>
          <cell r="O103" t="str">
            <v>0</v>
          </cell>
          <cell r="P103" t="str">
            <v>Alumna en riesgo atendido</v>
          </cell>
          <cell r="AD103">
            <v>0</v>
          </cell>
        </row>
        <row r="104">
          <cell r="B104" t="str">
            <v>3027</v>
          </cell>
          <cell r="E104" t="str">
            <v>III. - Guanajuato Educado</v>
          </cell>
          <cell r="G104" t="str">
            <v>A. Vinculación con el entorno operando (II.2.4) CONALEP</v>
          </cell>
          <cell r="I104" t="str">
            <v>P2679</v>
          </cell>
          <cell r="J104" t="str">
            <v>Operación de servicios de vinculación con el entorno del Conalep plantel Cortazar</v>
          </cell>
          <cell r="K104" t="str">
            <v>02</v>
          </cell>
          <cell r="L104" t="str">
            <v>02.05</v>
          </cell>
          <cell r="M104" t="str">
            <v>02.05.02</v>
          </cell>
          <cell r="O104" t="str">
            <v>0</v>
          </cell>
          <cell r="P104" t="str">
            <v>Alumno con servicio social realizado</v>
          </cell>
          <cell r="AD104">
            <v>0</v>
          </cell>
        </row>
        <row r="105">
          <cell r="B105" t="str">
            <v>3027</v>
          </cell>
          <cell r="E105" t="str">
            <v>III. - Guanajuato Educado</v>
          </cell>
          <cell r="G105" t="str">
            <v>A. Vinculación con el entorno operando (II.2.4) CONALEP</v>
          </cell>
          <cell r="I105" t="str">
            <v>P2679</v>
          </cell>
          <cell r="J105" t="str">
            <v>Operación de servicios de vinculación con el entorno del Conalep plantel Cortazar</v>
          </cell>
          <cell r="K105" t="str">
            <v>02</v>
          </cell>
          <cell r="L105" t="str">
            <v>02.05</v>
          </cell>
          <cell r="M105" t="str">
            <v>02.05.02</v>
          </cell>
          <cell r="O105" t="str">
            <v>0</v>
          </cell>
          <cell r="P105" t="str">
            <v>Alumno con practica profesional realizada</v>
          </cell>
          <cell r="AD105">
            <v>0</v>
          </cell>
        </row>
        <row r="106">
          <cell r="B106" t="str">
            <v>3027</v>
          </cell>
          <cell r="E106" t="str">
            <v>III. - Guanajuato Educado</v>
          </cell>
          <cell r="G106" t="str">
            <v>A. Vinculación con el entorno operando (II.2.4) CONALEP</v>
          </cell>
          <cell r="I106" t="str">
            <v>P2679</v>
          </cell>
          <cell r="J106" t="str">
            <v>Operación de servicios de vinculación con el entorno del Conalep plantel Cortazar</v>
          </cell>
          <cell r="K106" t="str">
            <v>02</v>
          </cell>
          <cell r="L106" t="str">
            <v>02.05</v>
          </cell>
          <cell r="M106" t="str">
            <v>02.05.02</v>
          </cell>
          <cell r="O106" t="str">
            <v>0</v>
          </cell>
          <cell r="P106" t="str">
            <v>Egresado monitoreado</v>
          </cell>
          <cell r="AD106">
            <v>0</v>
          </cell>
        </row>
        <row r="107">
          <cell r="B107" t="str">
            <v>3027</v>
          </cell>
          <cell r="E107" t="str">
            <v>III. - Guanajuato Educado</v>
          </cell>
          <cell r="G107" t="str">
            <v>A. Vinculación con el entorno operando (II.2.4) CONALEP</v>
          </cell>
          <cell r="I107" t="str">
            <v>P2685</v>
          </cell>
          <cell r="J107" t="str">
            <v>Actualización de Programas y Contenidos Educativos del Conalep plantel Cortazar</v>
          </cell>
          <cell r="K107" t="str">
            <v>02</v>
          </cell>
          <cell r="L107" t="str">
            <v>02.05</v>
          </cell>
          <cell r="M107" t="str">
            <v>02.05.02</v>
          </cell>
          <cell r="O107" t="str">
            <v>0</v>
          </cell>
          <cell r="P107" t="str">
            <v>Acta con acuerdos elaborada</v>
          </cell>
          <cell r="AD107">
            <v>0</v>
          </cell>
        </row>
        <row r="108">
          <cell r="B108" t="str">
            <v>3027</v>
          </cell>
          <cell r="E108" t="str">
            <v>III. - Guanajuato Educado</v>
          </cell>
          <cell r="G108" t="str">
            <v>B. Programas, procesos y/o planteles de instituciones de educación media superior y superior, certificados. CONALEP</v>
          </cell>
          <cell r="I108" t="str">
            <v>P2769</v>
          </cell>
          <cell r="J108" t="str">
            <v>Gestión del proceso de acreditación y evaluación de programas de IEMS públicas del Conalep plantel Cortazar</v>
          </cell>
          <cell r="K108" t="str">
            <v>02</v>
          </cell>
          <cell r="L108" t="str">
            <v>02.05</v>
          </cell>
          <cell r="M108" t="str">
            <v>02.05.02</v>
          </cell>
          <cell r="O108" t="str">
            <v>0</v>
          </cell>
          <cell r="P108" t="str">
            <v>Constancia de formación recibida</v>
          </cell>
          <cell r="AD108">
            <v>0</v>
          </cell>
        </row>
        <row r="109">
          <cell r="B109" t="str">
            <v>3027</v>
          </cell>
          <cell r="E109" t="str">
            <v>III. - Guanajuato Educado</v>
          </cell>
          <cell r="G109" t="str">
            <v>G. Programas de certificación de competencias laborales ofertados en Educación Media Superior (II.2.6). CONALEP</v>
          </cell>
          <cell r="I109" t="str">
            <v>P2770</v>
          </cell>
          <cell r="J109" t="str">
            <v>Capacitación y certificación de comptencias ocupacionales en el CONALEP, Plantel Cortazar</v>
          </cell>
          <cell r="K109" t="str">
            <v>02</v>
          </cell>
          <cell r="L109" t="str">
            <v>02.05</v>
          </cell>
          <cell r="M109" t="str">
            <v>02.05.02</v>
          </cell>
          <cell r="O109" t="str">
            <v>0</v>
          </cell>
          <cell r="P109" t="str">
            <v>Alumno con fines de certificación evaluado</v>
          </cell>
          <cell r="AD109">
            <v>0</v>
          </cell>
        </row>
        <row r="110">
          <cell r="B110" t="str">
            <v>3027</v>
          </cell>
          <cell r="E110" t="str">
            <v>III. - Guanajuato Educado</v>
          </cell>
          <cell r="G110" t="str">
            <v>G. Programas de certificación de competencias laborales ofertados en Educación Media Superior (II.2.6). CONALEP</v>
          </cell>
          <cell r="I110" t="str">
            <v>P2770</v>
          </cell>
          <cell r="J110" t="str">
            <v>Capacitación y certificación de comptencias ocupacionales en el CONALEP, Plantel Cortazar</v>
          </cell>
          <cell r="K110" t="str">
            <v>02</v>
          </cell>
          <cell r="L110" t="str">
            <v>02.05</v>
          </cell>
          <cell r="M110" t="str">
            <v>02.05.02</v>
          </cell>
          <cell r="O110" t="str">
            <v>0</v>
          </cell>
          <cell r="P110" t="str">
            <v>Persona capacitada</v>
          </cell>
          <cell r="AD110">
            <v>0</v>
          </cell>
        </row>
        <row r="111">
          <cell r="B111" t="str">
            <v>3027</v>
          </cell>
          <cell r="E111" t="str">
            <v>III. - Guanajuato Educado</v>
          </cell>
          <cell r="G111" t="str">
            <v>G. Programas de certificación de competencias laborales ofertados en Educación Media Superior (II.2.6). CONALEP</v>
          </cell>
          <cell r="I111" t="str">
            <v>P2770</v>
          </cell>
          <cell r="J111" t="str">
            <v>Capacitación y certificación de comptencias ocupacionales en el CONALEP, Plantel Cortazar</v>
          </cell>
          <cell r="K111" t="str">
            <v>02</v>
          </cell>
          <cell r="L111" t="str">
            <v>02.05</v>
          </cell>
          <cell r="M111" t="str">
            <v>02.05.02</v>
          </cell>
          <cell r="O111" t="str">
            <v>0</v>
          </cell>
          <cell r="P111" t="str">
            <v>Empresa atendida</v>
          </cell>
          <cell r="AD111">
            <v>0</v>
          </cell>
        </row>
        <row r="112">
          <cell r="B112" t="str">
            <v>3027</v>
          </cell>
          <cell r="E112" t="str">
            <v>III. - Guanajuato Educado</v>
          </cell>
          <cell r="G112" t="str">
            <v>I. Programas de formación dual escuela-empresa ofertados en Educación Media Superior (II.2.6). CONALEP</v>
          </cell>
          <cell r="I112" t="str">
            <v>P2838</v>
          </cell>
          <cell r="J112" t="str">
            <v>Formación Dual Escuela-Empresa, en el CONALEP Plantel Cortazar</v>
          </cell>
          <cell r="K112" t="str">
            <v>02</v>
          </cell>
          <cell r="L112" t="str">
            <v>02.05</v>
          </cell>
          <cell r="M112" t="str">
            <v>02.05.02</v>
          </cell>
          <cell r="O112" t="str">
            <v>0</v>
          </cell>
          <cell r="P112" t="str">
            <v>Alumno en el Modelo Escuela-Empresa integrado</v>
          </cell>
          <cell r="AD112">
            <v>0</v>
          </cell>
        </row>
        <row r="113">
          <cell r="B113" t="str">
            <v>3027</v>
          </cell>
          <cell r="E113" t="str">
            <v>III. - Guanajuato Educado</v>
          </cell>
          <cell r="G113" t="str">
            <v>A. Servicios educativos ofertados (II.1.2). Conalep</v>
          </cell>
          <cell r="I113" t="str">
            <v>P2717</v>
          </cell>
          <cell r="J113" t="str">
            <v>Administración  e impartición de los servicios educativos existentes en el Conalep plantel Irapuato</v>
          </cell>
          <cell r="K113" t="str">
            <v>02</v>
          </cell>
          <cell r="L113" t="str">
            <v>02.05</v>
          </cell>
          <cell r="M113" t="str">
            <v>02.05.02</v>
          </cell>
          <cell r="O113" t="str">
            <v>177</v>
          </cell>
          <cell r="P113" t="str">
            <v>Alumno atendido</v>
          </cell>
          <cell r="AD113">
            <v>1806</v>
          </cell>
        </row>
        <row r="114">
          <cell r="B114" t="str">
            <v>3027</v>
          </cell>
          <cell r="E114" t="str">
            <v>III. - Guanajuato Educado</v>
          </cell>
          <cell r="G114" t="str">
            <v>A. Servicios educativos ofertados (II.1.2). Conalep</v>
          </cell>
          <cell r="I114" t="str">
            <v>P2717</v>
          </cell>
          <cell r="J114" t="str">
            <v>Administración  e impartición de los servicios educativos existentes en el Conalep plantel Irapuato</v>
          </cell>
          <cell r="K114" t="str">
            <v>02</v>
          </cell>
          <cell r="L114" t="str">
            <v>02.05</v>
          </cell>
          <cell r="M114" t="str">
            <v>02.05.02</v>
          </cell>
          <cell r="O114" t="str">
            <v>50</v>
          </cell>
          <cell r="P114" t="str">
            <v>Certificado emitido</v>
          </cell>
          <cell r="AD114">
            <v>480</v>
          </cell>
        </row>
        <row r="115">
          <cell r="B115" t="str">
            <v>3027</v>
          </cell>
          <cell r="E115" t="str">
            <v>III. - Guanajuato Educado</v>
          </cell>
          <cell r="G115" t="str">
            <v>A. Servicios educativos ofertados (II.1.2). Conalep</v>
          </cell>
          <cell r="I115" t="str">
            <v>P2717</v>
          </cell>
          <cell r="J115" t="str">
            <v>Administración  e impartición de los servicios educativos existentes en el Conalep plantel Irapuato</v>
          </cell>
          <cell r="K115" t="str">
            <v>02</v>
          </cell>
          <cell r="L115" t="str">
            <v>02.05</v>
          </cell>
          <cell r="M115" t="str">
            <v>02.05.02</v>
          </cell>
          <cell r="O115" t="str">
            <v>21</v>
          </cell>
          <cell r="P115" t="str">
            <v>Docente asignado</v>
          </cell>
          <cell r="AD115">
            <v>76</v>
          </cell>
        </row>
        <row r="116">
          <cell r="B116" t="str">
            <v>3027</v>
          </cell>
          <cell r="E116" t="str">
            <v>III. - Guanajuato Educado</v>
          </cell>
          <cell r="G116" t="str">
            <v>B. Infraestructura educativa consolidada (II.1.2). CONALEP</v>
          </cell>
          <cell r="I116" t="str">
            <v>P2721</v>
          </cell>
          <cell r="J116" t="str">
            <v>Mantenimiento de la infraestructura en el Conalep plantel Irapuato</v>
          </cell>
          <cell r="K116" t="str">
            <v>02</v>
          </cell>
          <cell r="L116" t="str">
            <v>02.05</v>
          </cell>
          <cell r="M116" t="str">
            <v>02.05.02</v>
          </cell>
          <cell r="O116" t="str">
            <v>1</v>
          </cell>
          <cell r="P116" t="str">
            <v>Acción de mantenimiento realizado</v>
          </cell>
          <cell r="AD116">
            <v>0</v>
          </cell>
        </row>
        <row r="117">
          <cell r="B117" t="str">
            <v>3027</v>
          </cell>
          <cell r="E117" t="str">
            <v>III. - Guanajuato Educado</v>
          </cell>
          <cell r="G117" t="str">
            <v>D. Apoyo académico y/o psicosocial a alumnos en riesgo de deserción o reprobación otorgados (II.1.6) CONALEP</v>
          </cell>
          <cell r="I117" t="str">
            <v>P2722</v>
          </cell>
          <cell r="J117" t="str">
            <v>Operación de otorgamiento de becas y apoyos del Conalep plantel Irapuato</v>
          </cell>
          <cell r="K117" t="str">
            <v>02</v>
          </cell>
          <cell r="L117" t="str">
            <v>02.05</v>
          </cell>
          <cell r="M117" t="str">
            <v>02.05.02</v>
          </cell>
          <cell r="O117" t="str">
            <v>0</v>
          </cell>
          <cell r="P117" t="str">
            <v>Alumno becado</v>
          </cell>
          <cell r="AD117">
            <v>0</v>
          </cell>
        </row>
        <row r="118">
          <cell r="B118" t="str">
            <v>3027</v>
          </cell>
          <cell r="E118" t="str">
            <v>III. - Guanajuato Educado</v>
          </cell>
          <cell r="G118" t="str">
            <v>D. Apoyo académico y/o psicosocial a alumnos en riesgo de deserción o reprobación otorgados (II.1.6) CONALEP</v>
          </cell>
          <cell r="I118" t="str">
            <v>P2722</v>
          </cell>
          <cell r="J118" t="str">
            <v>Operación de otorgamiento de becas y apoyos del Conalep plantel Irapuato</v>
          </cell>
          <cell r="K118" t="str">
            <v>02</v>
          </cell>
          <cell r="L118" t="str">
            <v>02.05</v>
          </cell>
          <cell r="M118" t="str">
            <v>02.05.02</v>
          </cell>
          <cell r="O118" t="str">
            <v>0</v>
          </cell>
          <cell r="P118" t="str">
            <v>Alumno becado promovido</v>
          </cell>
          <cell r="AD118">
            <v>0</v>
          </cell>
        </row>
        <row r="119">
          <cell r="B119" t="str">
            <v>3027</v>
          </cell>
          <cell r="E119" t="str">
            <v>III. - Guanajuato Educado</v>
          </cell>
          <cell r="G119" t="str">
            <v>D. Apoyo académico y/o psicosocial a alumnos en riesgo de deserción o reprobación otorgados (II.1.6) CONALEP</v>
          </cell>
          <cell r="I119" t="str">
            <v>P2727</v>
          </cell>
          <cell r="J119" t="str">
            <v>Aplicación de planes de trabajo de atención  a la deserción y reprobación del Conalep plantel Irapuato</v>
          </cell>
          <cell r="K119" t="str">
            <v>02</v>
          </cell>
          <cell r="L119" t="str">
            <v>02.05</v>
          </cell>
          <cell r="M119" t="str">
            <v>02.05.02</v>
          </cell>
          <cell r="O119" t="str">
            <v>1</v>
          </cell>
          <cell r="P119" t="str">
            <v>Diagnóstico elaborado</v>
          </cell>
          <cell r="AD119">
            <v>1</v>
          </cell>
        </row>
        <row r="120">
          <cell r="B120" t="str">
            <v>3027</v>
          </cell>
          <cell r="E120" t="str">
            <v>III. - Guanajuato Educado</v>
          </cell>
          <cell r="G120" t="str">
            <v>D. Apoyo académico y/o psicosocial a alumnos en riesgo de deserción o reprobación otorgados (II.1.6) CONALEP</v>
          </cell>
          <cell r="I120" t="str">
            <v>P2727</v>
          </cell>
          <cell r="J120" t="str">
            <v>Aplicación de planes de trabajo de atención  a la deserción y reprobación del Conalep plantel Irapuato</v>
          </cell>
          <cell r="K120" t="str">
            <v>02</v>
          </cell>
          <cell r="L120" t="str">
            <v>02.05</v>
          </cell>
          <cell r="M120" t="str">
            <v>02.05.02</v>
          </cell>
          <cell r="O120" t="str">
            <v>179</v>
          </cell>
          <cell r="P120" t="str">
            <v>Alumno en riesgo atendido</v>
          </cell>
          <cell r="AD120">
            <v>318</v>
          </cell>
        </row>
        <row r="121">
          <cell r="B121" t="str">
            <v>3027</v>
          </cell>
          <cell r="E121" t="str">
            <v>III. - Guanajuato Educado</v>
          </cell>
          <cell r="G121" t="str">
            <v>A. Vinculación con el entorno operando (II.2.4) CONALEP</v>
          </cell>
          <cell r="I121" t="str">
            <v>P2732</v>
          </cell>
          <cell r="J121" t="str">
            <v>Operación de servicios de vinculación con el entorno del Conalep plantel Irapuato</v>
          </cell>
          <cell r="K121" t="str">
            <v>02</v>
          </cell>
          <cell r="L121" t="str">
            <v>02.05</v>
          </cell>
          <cell r="M121" t="str">
            <v>02.05.02</v>
          </cell>
          <cell r="O121" t="str">
            <v>447</v>
          </cell>
          <cell r="P121" t="str">
            <v>Alumno con servicio social  y practias profesionales realizado</v>
          </cell>
          <cell r="AD121">
            <v>475</v>
          </cell>
        </row>
        <row r="122">
          <cell r="B122" t="str">
            <v>3027</v>
          </cell>
          <cell r="E122" t="str">
            <v>III. - Guanajuato Educado</v>
          </cell>
          <cell r="G122" t="str">
            <v>A. Vinculación con el entorno operando (II.2.4) CONALEP</v>
          </cell>
          <cell r="I122" t="str">
            <v>P2732</v>
          </cell>
          <cell r="J122" t="str">
            <v>Operación de servicios de vinculación con el entorno del Conalep plantel Irapuato</v>
          </cell>
          <cell r="K122" t="str">
            <v>02</v>
          </cell>
          <cell r="L122" t="str">
            <v>02.05</v>
          </cell>
          <cell r="M122" t="str">
            <v>02.05.02</v>
          </cell>
          <cell r="O122" t="str">
            <v>428</v>
          </cell>
          <cell r="P122" t="str">
            <v>Alumno egresado con seguimiento.</v>
          </cell>
          <cell r="AD122">
            <v>0</v>
          </cell>
        </row>
        <row r="123">
          <cell r="B123" t="str">
            <v>3027</v>
          </cell>
          <cell r="E123" t="str">
            <v>III. - Guanajuato Educado</v>
          </cell>
          <cell r="G123" t="str">
            <v>G. Programas de certificación de competencias laborales ofertados en Educación Media Superior (II.2.6). CONALEP</v>
          </cell>
          <cell r="I123" t="str">
            <v>P2734</v>
          </cell>
          <cell r="J123" t="str">
            <v>Capacitación y certificación de competencias ocupacionales del Conalep plantel Irapuato</v>
          </cell>
          <cell r="K123" t="str">
            <v>02</v>
          </cell>
          <cell r="L123" t="str">
            <v>02.05</v>
          </cell>
          <cell r="M123" t="str">
            <v>02.05.02</v>
          </cell>
          <cell r="O123" t="str">
            <v>0</v>
          </cell>
          <cell r="P123" t="str">
            <v>Alumno con fines de certificación evaluado</v>
          </cell>
          <cell r="AD123">
            <v>0</v>
          </cell>
        </row>
        <row r="124">
          <cell r="B124" t="str">
            <v>3027</v>
          </cell>
          <cell r="E124" t="str">
            <v>III. - Guanajuato Educado</v>
          </cell>
          <cell r="G124" t="str">
            <v>G. Programas de certificación de competencias laborales ofertados en Educación Media Superior (II.2.6). CONALEP</v>
          </cell>
          <cell r="I124" t="str">
            <v>P2734</v>
          </cell>
          <cell r="J124" t="str">
            <v>Capacitación y certificación de competencias ocupacionales del Conalep plantel Irapuato</v>
          </cell>
          <cell r="K124" t="str">
            <v>02</v>
          </cell>
          <cell r="L124" t="str">
            <v>02.05</v>
          </cell>
          <cell r="M124" t="str">
            <v>02.05.02</v>
          </cell>
          <cell r="O124" t="str">
            <v>3000</v>
          </cell>
          <cell r="P124" t="str">
            <v>Empresa vinculada</v>
          </cell>
          <cell r="AD124">
            <v>1737</v>
          </cell>
        </row>
        <row r="125">
          <cell r="B125" t="str">
            <v>3027</v>
          </cell>
          <cell r="E125" t="str">
            <v>III. - Guanajuato Educado</v>
          </cell>
          <cell r="G125" t="str">
            <v>G. Programas de certificación de competencias laborales ofertados en Educación Media Superior (II.2.6). CONALEP</v>
          </cell>
          <cell r="I125" t="str">
            <v>P2734</v>
          </cell>
          <cell r="J125" t="str">
            <v>Capacitación y certificación de competencias ocupacionales del Conalep plantel Irapuato</v>
          </cell>
          <cell r="K125" t="str">
            <v>02</v>
          </cell>
          <cell r="L125" t="str">
            <v>02.05</v>
          </cell>
          <cell r="M125" t="str">
            <v>02.05.02</v>
          </cell>
          <cell r="O125" t="str">
            <v>10</v>
          </cell>
          <cell r="P125" t="str">
            <v>Empresa atendida</v>
          </cell>
          <cell r="AD125">
            <v>7</v>
          </cell>
        </row>
        <row r="126">
          <cell r="B126" t="str">
            <v>3027</v>
          </cell>
          <cell r="E126" t="str">
            <v>III. - Guanajuato Educado</v>
          </cell>
          <cell r="G126" t="str">
            <v>B. Programas, procesos y/o planteles de instituciones de educación media superior y superior, certificados. CONALEP</v>
          </cell>
          <cell r="I126" t="str">
            <v>P2736</v>
          </cell>
          <cell r="J126" t="str">
            <v>Gestión del proceso de acreditación y evaluación de programas de IEMS públicas del Conalep plantel Irapuato</v>
          </cell>
          <cell r="K126" t="str">
            <v>02</v>
          </cell>
          <cell r="L126" t="str">
            <v>02.05</v>
          </cell>
          <cell r="M126" t="str">
            <v>02.05.02</v>
          </cell>
          <cell r="O126" t="str">
            <v>1</v>
          </cell>
          <cell r="P126" t="str">
            <v>Evaluadores internos capacitados</v>
          </cell>
          <cell r="AD126">
            <v>0</v>
          </cell>
        </row>
        <row r="127">
          <cell r="B127" t="str">
            <v>3027</v>
          </cell>
          <cell r="E127" t="str">
            <v>III. - Guanajuato Educado</v>
          </cell>
          <cell r="G127" t="str">
            <v>D. Cursos, actividades y talleres para el desarrollo complementario de los alumnos impartidos. CONALEP</v>
          </cell>
          <cell r="I127" t="str">
            <v>P2738</v>
          </cell>
          <cell r="J127" t="str">
            <v>Fortalecimiento a la formación integral en el Conalep plantel Irapuato</v>
          </cell>
          <cell r="K127" t="str">
            <v>02</v>
          </cell>
          <cell r="L127" t="str">
            <v>02.05</v>
          </cell>
          <cell r="M127" t="str">
            <v>02.05.02</v>
          </cell>
          <cell r="O127" t="str">
            <v>0</v>
          </cell>
          <cell r="P127" t="str">
            <v>Programa elaborado</v>
          </cell>
          <cell r="AD127">
            <v>0</v>
          </cell>
        </row>
        <row r="128">
          <cell r="B128" t="str">
            <v>3027</v>
          </cell>
          <cell r="E128" t="str">
            <v>III. - Guanajuato Educado</v>
          </cell>
          <cell r="G128" t="str">
            <v>D. Cursos, actividades y talleres para el desarrollo complementario de los alumnos impartidos. CONALEP</v>
          </cell>
          <cell r="I128" t="str">
            <v>P2738</v>
          </cell>
          <cell r="J128" t="str">
            <v>Fortalecimiento a la formación integral en el Conalep plantel Irapuato</v>
          </cell>
          <cell r="K128" t="str">
            <v>02</v>
          </cell>
          <cell r="L128" t="str">
            <v>02.05</v>
          </cell>
          <cell r="M128" t="str">
            <v>02.05.02</v>
          </cell>
          <cell r="O128" t="str">
            <v>0</v>
          </cell>
          <cell r="P128" t="str">
            <v>Alumno participante</v>
          </cell>
          <cell r="AD128">
            <v>0</v>
          </cell>
        </row>
        <row r="129">
          <cell r="B129" t="str">
            <v>3027</v>
          </cell>
          <cell r="E129" t="str">
            <v>III. - Guanajuato Educado</v>
          </cell>
          <cell r="G129" t="str">
            <v>D. Cursos, actividades y talleres para el desarrollo complementario de los alumnos impartidos. CONALEP</v>
          </cell>
          <cell r="I129" t="str">
            <v>P2738</v>
          </cell>
          <cell r="J129" t="str">
            <v>Fortalecimiento a la formación integral en el Conalep plantel Irapuato</v>
          </cell>
          <cell r="K129" t="str">
            <v>02</v>
          </cell>
          <cell r="L129" t="str">
            <v>02.05</v>
          </cell>
          <cell r="M129" t="str">
            <v>02.05.02</v>
          </cell>
          <cell r="O129" t="str">
            <v>0</v>
          </cell>
          <cell r="P129" t="str">
            <v>Evento realizado</v>
          </cell>
          <cell r="AD129">
            <v>0</v>
          </cell>
        </row>
        <row r="130">
          <cell r="B130" t="str">
            <v>3027</v>
          </cell>
          <cell r="E130" t="str">
            <v>III. - Guanajuato Educado</v>
          </cell>
          <cell r="G130" t="str">
            <v>A. Vinculación con el entorno operando (II.2.4) CONALEP</v>
          </cell>
          <cell r="I130" t="str">
            <v>P2740</v>
          </cell>
          <cell r="J130" t="str">
            <v>Actualización de programas y contenidos educativos del CONALEP plantel Irapuato</v>
          </cell>
          <cell r="K130" t="str">
            <v>02</v>
          </cell>
          <cell r="L130" t="str">
            <v>02.05</v>
          </cell>
          <cell r="M130" t="str">
            <v>02.05.02</v>
          </cell>
          <cell r="O130" t="str">
            <v>0</v>
          </cell>
          <cell r="P130" t="str">
            <v>Acta, con acuerdos elaborada</v>
          </cell>
          <cell r="AD130">
            <v>0</v>
          </cell>
        </row>
        <row r="131">
          <cell r="B131" t="str">
            <v>3027</v>
          </cell>
          <cell r="E131" t="str">
            <v>III. - Guanajuato Educado</v>
          </cell>
          <cell r="G131" t="str">
            <v>I. Programas de formación dual escuela-empresa ofertados en Educación Media Superior (II.2.6). CONALEP</v>
          </cell>
          <cell r="I131" t="str">
            <v>P2867</v>
          </cell>
          <cell r="J131" t="str">
            <v>Formación Dual Escuela-Empresa, en el Conalep plantel Irapuato</v>
          </cell>
          <cell r="K131" t="str">
            <v>02</v>
          </cell>
          <cell r="L131" t="str">
            <v>02.05</v>
          </cell>
          <cell r="M131" t="str">
            <v>02.05.02</v>
          </cell>
          <cell r="O131" t="str">
            <v>0</v>
          </cell>
          <cell r="P131" t="str">
            <v>Alumno en el Programa de Estadías Conalep-Empresa atendido</v>
          </cell>
          <cell r="AD131">
            <v>0</v>
          </cell>
        </row>
        <row r="132">
          <cell r="B132" t="str">
            <v>3027</v>
          </cell>
          <cell r="E132" t="str">
            <v>III. - Guanajuato Educado</v>
          </cell>
          <cell r="G132" t="str">
            <v>A. Servicios educativos ofertados (II.1.2). Conalep</v>
          </cell>
          <cell r="I132" t="str">
            <v>P2607</v>
          </cell>
          <cell r="J132" t="str">
            <v>Administración  e impartición de los servicios educativos existentes en el Conalep plantel Felipe Benicio Martínez Chapa</v>
          </cell>
          <cell r="K132" t="str">
            <v>02</v>
          </cell>
          <cell r="L132" t="str">
            <v>02.05</v>
          </cell>
          <cell r="M132" t="str">
            <v>02.05.02</v>
          </cell>
          <cell r="O132" t="str">
            <v>322</v>
          </cell>
          <cell r="P132" t="str">
            <v>Alumno atendido</v>
          </cell>
          <cell r="AD132">
            <v>0</v>
          </cell>
        </row>
        <row r="133">
          <cell r="B133" t="str">
            <v>3027</v>
          </cell>
          <cell r="E133" t="str">
            <v>III. - Guanajuato Educado</v>
          </cell>
          <cell r="G133" t="str">
            <v>A. Servicios educativos ofertados (II.1.2). Conalep</v>
          </cell>
          <cell r="I133" t="str">
            <v>P2607</v>
          </cell>
          <cell r="J133" t="str">
            <v>Administración  e impartición de los servicios educativos existentes en el Conalep plantel Felipe Benicio Martínez Chapa</v>
          </cell>
          <cell r="K133" t="str">
            <v>02</v>
          </cell>
          <cell r="L133" t="str">
            <v>02.05</v>
          </cell>
          <cell r="M133" t="str">
            <v>02.05.02</v>
          </cell>
          <cell r="O133" t="str">
            <v>106</v>
          </cell>
          <cell r="P133" t="str">
            <v>Certificado emitido</v>
          </cell>
          <cell r="AD133">
            <v>0</v>
          </cell>
        </row>
        <row r="134">
          <cell r="B134" t="str">
            <v>3027</v>
          </cell>
          <cell r="E134" t="str">
            <v>III. - Guanajuato Educado</v>
          </cell>
          <cell r="G134" t="str">
            <v>A. Servicios educativos ofertados (II.1.2). Conalep</v>
          </cell>
          <cell r="I134" t="str">
            <v>P2607</v>
          </cell>
          <cell r="J134" t="str">
            <v>Administración  e impartición de los servicios educativos existentes en el Conalep plantel Felipe Benicio Martínez Chapa</v>
          </cell>
          <cell r="K134" t="str">
            <v>02</v>
          </cell>
          <cell r="L134" t="str">
            <v>02.05</v>
          </cell>
          <cell r="M134" t="str">
            <v>02.05.02</v>
          </cell>
          <cell r="O134" t="str">
            <v>12</v>
          </cell>
          <cell r="P134" t="str">
            <v>Docente asignado</v>
          </cell>
          <cell r="AD134">
            <v>0</v>
          </cell>
        </row>
        <row r="135">
          <cell r="B135" t="str">
            <v>3027</v>
          </cell>
          <cell r="E135" t="str">
            <v>III. - Guanajuato Educado</v>
          </cell>
          <cell r="G135" t="str">
            <v>B. Infraestructura educativa consolidada (II.1.2). CONALEP</v>
          </cell>
          <cell r="I135" t="str">
            <v>P2661</v>
          </cell>
          <cell r="J135" t="str">
            <v>Mantenimiento a la infraestructura del Conalep plantel Felipe Benicio Martínez Chapa</v>
          </cell>
          <cell r="K135" t="str">
            <v>02</v>
          </cell>
          <cell r="L135" t="str">
            <v>02.05</v>
          </cell>
          <cell r="M135" t="str">
            <v>02.05.02</v>
          </cell>
          <cell r="O135" t="str">
            <v>1</v>
          </cell>
          <cell r="P135" t="str">
            <v>Acción de mantenimiento realizada</v>
          </cell>
          <cell r="AD135">
            <v>0</v>
          </cell>
        </row>
        <row r="136">
          <cell r="B136" t="str">
            <v>3027</v>
          </cell>
          <cell r="E136" t="str">
            <v>III. - Guanajuato Educado</v>
          </cell>
          <cell r="G136" t="str">
            <v>C. Becas y apoyos otorgados a estudiantes de educación media superior y superior (II.1.4) CONALEP</v>
          </cell>
          <cell r="I136" t="str">
            <v>P2665</v>
          </cell>
          <cell r="J136" t="str">
            <v>Operación de otorgamiento de becas y apoyos del Conalep plantel Felipe Benicio Martínez Chapa</v>
          </cell>
          <cell r="K136" t="str">
            <v>02</v>
          </cell>
          <cell r="L136" t="str">
            <v>02.05</v>
          </cell>
          <cell r="M136" t="str">
            <v>02.05.02</v>
          </cell>
          <cell r="O136" t="str">
            <v>0</v>
          </cell>
          <cell r="P136" t="str">
            <v>Alumno becado promovido</v>
          </cell>
          <cell r="AD136">
            <v>0</v>
          </cell>
        </row>
        <row r="137">
          <cell r="B137" t="str">
            <v>3027</v>
          </cell>
          <cell r="E137" t="str">
            <v>III. - Guanajuato Educado</v>
          </cell>
          <cell r="G137" t="str">
            <v>C. Becas y apoyos otorgados a estudiantes de educación media superior y superior (II.1.4) CONALEP</v>
          </cell>
          <cell r="I137" t="str">
            <v>P2665</v>
          </cell>
          <cell r="J137" t="str">
            <v>Operación de otorgamiento de becas y apoyos del Conalep plantel Felipe Benicio Martínez Chapa</v>
          </cell>
          <cell r="K137" t="str">
            <v>02</v>
          </cell>
          <cell r="L137" t="str">
            <v>02.05</v>
          </cell>
          <cell r="M137" t="str">
            <v>02.05.02</v>
          </cell>
          <cell r="O137" t="str">
            <v>0</v>
          </cell>
          <cell r="P137" t="str">
            <v>Alumno becado</v>
          </cell>
          <cell r="AD137">
            <v>0</v>
          </cell>
        </row>
        <row r="138">
          <cell r="B138" t="str">
            <v>3027</v>
          </cell>
          <cell r="E138" t="str">
            <v>III. - Guanajuato Educado</v>
          </cell>
          <cell r="G138" t="str">
            <v>D. Apoyo académico y/o psicosocial a alumnos en riesgo de deserción o reprobación otorgados (II.1.6) CONALEP</v>
          </cell>
          <cell r="I138" t="str">
            <v>P2670</v>
          </cell>
          <cell r="J138" t="str">
            <v>Aplicación de planes de trabajo de atención  a la deserción y reprobación del Conalep plantel Felipe Benicio Martínez Chapa</v>
          </cell>
          <cell r="K138" t="str">
            <v>02</v>
          </cell>
          <cell r="L138" t="str">
            <v>02.05</v>
          </cell>
          <cell r="M138" t="str">
            <v>02.05.02</v>
          </cell>
          <cell r="O138" t="str">
            <v>0</v>
          </cell>
          <cell r="P138" t="str">
            <v>Diagnóstico elaborado</v>
          </cell>
          <cell r="AD138">
            <v>0</v>
          </cell>
        </row>
        <row r="139">
          <cell r="B139" t="str">
            <v>3027</v>
          </cell>
          <cell r="E139" t="str">
            <v>III. - Guanajuato Educado</v>
          </cell>
          <cell r="G139" t="str">
            <v>D. Apoyo académico y/o psicosocial a alumnos en riesgo de deserción o reprobación otorgados (II.1.6) CONALEP</v>
          </cell>
          <cell r="I139" t="str">
            <v>P2670</v>
          </cell>
          <cell r="J139" t="str">
            <v>Aplicación de planes de trabajo de atención  a la deserción y reprobación del Conalep plantel Felipe Benicio Martínez Chapa</v>
          </cell>
          <cell r="K139" t="str">
            <v>02</v>
          </cell>
          <cell r="L139" t="str">
            <v>02.05</v>
          </cell>
          <cell r="M139" t="str">
            <v>02.05.02</v>
          </cell>
          <cell r="O139" t="str">
            <v>385</v>
          </cell>
          <cell r="P139" t="str">
            <v>Alumno en riesgo atendido</v>
          </cell>
          <cell r="AD139">
            <v>0</v>
          </cell>
        </row>
        <row r="140">
          <cell r="B140" t="str">
            <v>3027</v>
          </cell>
          <cell r="E140" t="str">
            <v>III. - Guanajuato Educado</v>
          </cell>
          <cell r="G140" t="str">
            <v>D. Apoyo académico y/o psicosocial a alumnos en riesgo de deserción o reprobación otorgados (II.1.6) CONALEP</v>
          </cell>
          <cell r="I140" t="str">
            <v>P2670</v>
          </cell>
          <cell r="J140" t="str">
            <v>Aplicación de planes de trabajo de atención  a la deserción y reprobación del Conalep plantel Felipe Benicio Martínez Chapa</v>
          </cell>
          <cell r="K140" t="str">
            <v>02</v>
          </cell>
          <cell r="L140" t="str">
            <v>02.05</v>
          </cell>
          <cell r="M140" t="str">
            <v>02.05.02</v>
          </cell>
          <cell r="O140" t="str">
            <v>75</v>
          </cell>
          <cell r="P140" t="str">
            <v>Alumna en riesgo atendido</v>
          </cell>
          <cell r="AD140">
            <v>0</v>
          </cell>
        </row>
        <row r="141">
          <cell r="B141" t="str">
            <v>3027</v>
          </cell>
          <cell r="E141" t="str">
            <v>III. - Guanajuato Educado</v>
          </cell>
          <cell r="G141" t="str">
            <v>A. Vinculación con el entorno operando (II.2.4) CONALEP</v>
          </cell>
          <cell r="I141" t="str">
            <v>P2678</v>
          </cell>
          <cell r="J141" t="str">
            <v>Operación de servicios de vinculación con el entorno del Conalep plantel Felipe Benicio Martínez Chapa</v>
          </cell>
          <cell r="K141" t="str">
            <v>02</v>
          </cell>
          <cell r="L141" t="str">
            <v>02.05</v>
          </cell>
          <cell r="M141" t="str">
            <v>02.05.02</v>
          </cell>
          <cell r="O141" t="str">
            <v>407</v>
          </cell>
          <cell r="P141" t="str">
            <v>Alumno con servicio social realizado</v>
          </cell>
          <cell r="AD141">
            <v>0</v>
          </cell>
        </row>
        <row r="142">
          <cell r="B142" t="str">
            <v>3027</v>
          </cell>
          <cell r="E142" t="str">
            <v>III. - Guanajuato Educado</v>
          </cell>
          <cell r="G142" t="str">
            <v>A. Vinculación con el entorno operando (II.2.4) CONALEP</v>
          </cell>
          <cell r="I142" t="str">
            <v>P2678</v>
          </cell>
          <cell r="J142" t="str">
            <v>Operación de servicios de vinculación con el entorno del Conalep plantel Felipe Benicio Martínez Chapa</v>
          </cell>
          <cell r="K142" t="str">
            <v>02</v>
          </cell>
          <cell r="L142" t="str">
            <v>02.05</v>
          </cell>
          <cell r="M142" t="str">
            <v>02.05.02</v>
          </cell>
          <cell r="O142" t="str">
            <v>260</v>
          </cell>
          <cell r="P142" t="str">
            <v>Egresado monitoreado</v>
          </cell>
          <cell r="AD142">
            <v>0</v>
          </cell>
        </row>
        <row r="143">
          <cell r="B143" t="str">
            <v>3027</v>
          </cell>
          <cell r="E143" t="str">
            <v>III. - Guanajuato Educado</v>
          </cell>
          <cell r="G143" t="str">
            <v>A. Vinculación con el entorno operando (II.2.4) CONALEP</v>
          </cell>
          <cell r="I143" t="str">
            <v>P2683</v>
          </cell>
          <cell r="J143" t="str">
            <v>Actualización de programas y contenidos educativos del Conalep plantel Felipe Benicio Martínez Chapa</v>
          </cell>
          <cell r="K143" t="str">
            <v>02</v>
          </cell>
          <cell r="L143" t="str">
            <v>02.05</v>
          </cell>
          <cell r="M143" t="str">
            <v>02.05.02</v>
          </cell>
          <cell r="O143" t="str">
            <v>1</v>
          </cell>
          <cell r="P143" t="str">
            <v>Análisis realizado</v>
          </cell>
          <cell r="AD143">
            <v>0</v>
          </cell>
        </row>
        <row r="144">
          <cell r="B144" t="str">
            <v>3027</v>
          </cell>
          <cell r="E144" t="str">
            <v>III. - Guanajuato Educado</v>
          </cell>
          <cell r="G144" t="str">
            <v>A. Vinculación con el entorno operando (II.2.4) CONALEP</v>
          </cell>
          <cell r="I144" t="str">
            <v>P2683</v>
          </cell>
          <cell r="J144" t="str">
            <v>Actualización de programas y contenidos educativos del Conalep plantel Felipe Benicio Martínez Chapa</v>
          </cell>
          <cell r="K144" t="str">
            <v>02</v>
          </cell>
          <cell r="L144" t="str">
            <v>02.05</v>
          </cell>
          <cell r="M144" t="str">
            <v>02.05.02</v>
          </cell>
          <cell r="O144" t="str">
            <v>1</v>
          </cell>
          <cell r="P144" t="str">
            <v>Acta, con acuerdos elaborada</v>
          </cell>
          <cell r="AD144">
            <v>0</v>
          </cell>
        </row>
        <row r="145">
          <cell r="B145" t="str">
            <v>3027</v>
          </cell>
          <cell r="E145" t="str">
            <v>III. - Guanajuato Educado</v>
          </cell>
          <cell r="G145" t="str">
            <v>G. Programas de certificación de competencias laborales ofertados en Educación Media Superior (II.2.6). CONALEP</v>
          </cell>
          <cell r="I145" t="str">
            <v>P2690</v>
          </cell>
          <cell r="J145" t="str">
            <v>Capacitación y certificación de competencias ocupacionales en el Conalep plantel Felipe Benicio Martínez Chapa</v>
          </cell>
          <cell r="K145" t="str">
            <v>02</v>
          </cell>
          <cell r="L145" t="str">
            <v>02.05</v>
          </cell>
          <cell r="M145" t="str">
            <v>02.05.02</v>
          </cell>
          <cell r="O145" t="str">
            <v>22</v>
          </cell>
          <cell r="P145" t="str">
            <v>Alumno con fines de certificación evaluado</v>
          </cell>
          <cell r="AD145">
            <v>0</v>
          </cell>
        </row>
        <row r="146">
          <cell r="B146" t="str">
            <v>3027</v>
          </cell>
          <cell r="E146" t="str">
            <v>III. - Guanajuato Educado</v>
          </cell>
          <cell r="G146" t="str">
            <v>G. Programas de certificación de competencias laborales ofertados en Educación Media Superior (II.2.6). CONALEP</v>
          </cell>
          <cell r="I146" t="str">
            <v>P2690</v>
          </cell>
          <cell r="J146" t="str">
            <v>Capacitación y certificación de competencias ocupacionales en el Conalep plantel Felipe Benicio Martínez Chapa</v>
          </cell>
          <cell r="K146" t="str">
            <v>02</v>
          </cell>
          <cell r="L146" t="str">
            <v>02.05</v>
          </cell>
          <cell r="M146" t="str">
            <v>02.05.02</v>
          </cell>
          <cell r="O146" t="str">
            <v>10</v>
          </cell>
          <cell r="P146" t="str">
            <v>Empresa Atendida</v>
          </cell>
          <cell r="AD146">
            <v>0</v>
          </cell>
        </row>
        <row r="147">
          <cell r="B147" t="str">
            <v>3027</v>
          </cell>
          <cell r="E147" t="str">
            <v>III. - Guanajuato Educado</v>
          </cell>
          <cell r="G147" t="str">
            <v>G. Programas de certificación de competencias laborales ofertados en Educación Media Superior (II.2.6). CONALEP</v>
          </cell>
          <cell r="I147" t="str">
            <v>P2690</v>
          </cell>
          <cell r="J147" t="str">
            <v>Capacitación y certificación de competencias ocupacionales en el Conalep plantel Felipe Benicio Martínez Chapa</v>
          </cell>
          <cell r="K147" t="str">
            <v>02</v>
          </cell>
          <cell r="L147" t="str">
            <v>02.05</v>
          </cell>
          <cell r="M147" t="str">
            <v>02.05.02</v>
          </cell>
          <cell r="O147" t="str">
            <v>300</v>
          </cell>
          <cell r="P147" t="str">
            <v>Persona capacitada</v>
          </cell>
          <cell r="AD147">
            <v>0</v>
          </cell>
        </row>
        <row r="148">
          <cell r="B148" t="str">
            <v>3027</v>
          </cell>
          <cell r="E148" t="str">
            <v>III. - Guanajuato Educado</v>
          </cell>
          <cell r="G148" t="str">
            <v>B. Programas, procesos y/o planteles de instituciones de educación media superior y superior, certificados. CONALEP</v>
          </cell>
          <cell r="I148" t="str">
            <v>P2695</v>
          </cell>
          <cell r="J148" t="str">
            <v>Gestión del proceso de acreditación y evaluación de programas de IEMS públicas del Conalep plantel Felipe Benicio Martínez Chapa</v>
          </cell>
          <cell r="K148" t="str">
            <v>02</v>
          </cell>
          <cell r="L148" t="str">
            <v>02.05</v>
          </cell>
          <cell r="M148" t="str">
            <v>02.05.02</v>
          </cell>
          <cell r="O148" t="str">
            <v>0</v>
          </cell>
          <cell r="P148" t="str">
            <v>Constancia de formación recibida</v>
          </cell>
          <cell r="AD148">
            <v>0</v>
          </cell>
        </row>
        <row r="149">
          <cell r="B149" t="str">
            <v>3027</v>
          </cell>
          <cell r="E149" t="str">
            <v>III. - Guanajuato Educado</v>
          </cell>
          <cell r="G149" t="str">
            <v>D. Cursos, actividades y talleres para el desarrollo complementario de los alumnos impartidos. CONALEP</v>
          </cell>
          <cell r="I149" t="str">
            <v>P2700</v>
          </cell>
          <cell r="J149" t="str">
            <v>Fortalecimiento a la formación integral en el Conalep plantel Felipe Benicio Martínez Chapa</v>
          </cell>
          <cell r="K149" t="str">
            <v>02</v>
          </cell>
          <cell r="L149" t="str">
            <v>02.05</v>
          </cell>
          <cell r="M149" t="str">
            <v>02.05.02</v>
          </cell>
          <cell r="O149" t="str">
            <v>1</v>
          </cell>
          <cell r="P149" t="str">
            <v>Programa elaborado</v>
          </cell>
          <cell r="AD149">
            <v>0</v>
          </cell>
        </row>
        <row r="150">
          <cell r="B150" t="str">
            <v>3027</v>
          </cell>
          <cell r="E150" t="str">
            <v>III. - Guanajuato Educado</v>
          </cell>
          <cell r="G150" t="str">
            <v>D. Cursos, actividades y talleres para el desarrollo complementario de los alumnos impartidos. CONALEP</v>
          </cell>
          <cell r="I150" t="str">
            <v>P2700</v>
          </cell>
          <cell r="J150" t="str">
            <v>Fortalecimiento a la formación integral en el Conalep plantel Felipe Benicio Martínez Chapa</v>
          </cell>
          <cell r="K150" t="str">
            <v>02</v>
          </cell>
          <cell r="L150" t="str">
            <v>02.05</v>
          </cell>
          <cell r="M150" t="str">
            <v>02.05.02</v>
          </cell>
          <cell r="O150" t="str">
            <v>1351</v>
          </cell>
          <cell r="P150" t="str">
            <v>Alumno participante</v>
          </cell>
          <cell r="AD150">
            <v>0</v>
          </cell>
        </row>
        <row r="151">
          <cell r="B151" t="str">
            <v>3027</v>
          </cell>
          <cell r="E151" t="str">
            <v>III. - Guanajuato Educado</v>
          </cell>
          <cell r="G151" t="str">
            <v>D. Cursos, actividades y talleres para el desarrollo complementario de los alumnos impartidos. CONALEP</v>
          </cell>
          <cell r="I151" t="str">
            <v>P2700</v>
          </cell>
          <cell r="J151" t="str">
            <v>Fortalecimiento a la formación integral en el Conalep plantel Felipe Benicio Martínez Chapa</v>
          </cell>
          <cell r="K151" t="str">
            <v>02</v>
          </cell>
          <cell r="L151" t="str">
            <v>02.05</v>
          </cell>
          <cell r="M151" t="str">
            <v>02.05.02</v>
          </cell>
          <cell r="O151" t="str">
            <v>8</v>
          </cell>
          <cell r="P151" t="str">
            <v>Evento realizado</v>
          </cell>
          <cell r="AD151">
            <v>0</v>
          </cell>
        </row>
        <row r="152">
          <cell r="B152" t="str">
            <v>3027</v>
          </cell>
          <cell r="E152" t="str">
            <v>III. - Guanajuato Educado</v>
          </cell>
          <cell r="G152" t="str">
            <v>I. Programas de formación dual escuela-empresa ofertados en Educación Media Superior (II.2.6). CONALEP</v>
          </cell>
          <cell r="I152" t="str">
            <v>P2839</v>
          </cell>
          <cell r="J152" t="str">
            <v>Formación Dual Escuela-Empresa, en el CONALEP Plantel Felipe B. Martínez Chapa</v>
          </cell>
          <cell r="K152" t="str">
            <v>02</v>
          </cell>
          <cell r="L152" t="str">
            <v>02.05</v>
          </cell>
          <cell r="M152" t="str">
            <v>02.05.02</v>
          </cell>
          <cell r="O152" t="str">
            <v>0</v>
          </cell>
          <cell r="P152" t="str">
            <v>Alumno en el Modelo Escuela-Empresa integrado</v>
          </cell>
          <cell r="AD152">
            <v>0</v>
          </cell>
        </row>
        <row r="153">
          <cell r="B153" t="str">
            <v>3027</v>
          </cell>
          <cell r="E153" t="str">
            <v>III. - Guanajuato Educado</v>
          </cell>
          <cell r="G153" t="str">
            <v>A. Servicios educativos ofertados (II.1.2). Conalep</v>
          </cell>
          <cell r="I153" t="str">
            <v>P2652</v>
          </cell>
          <cell r="J153" t="str">
            <v>Administración  e impartición de los servicios educativos existentes en el Conalep plantel León II</v>
          </cell>
          <cell r="K153" t="str">
            <v>02</v>
          </cell>
          <cell r="L153" t="str">
            <v>02.05</v>
          </cell>
          <cell r="M153" t="str">
            <v>02.05.02</v>
          </cell>
          <cell r="O153" t="str">
            <v>155</v>
          </cell>
          <cell r="P153" t="str">
            <v>Alumno atendido</v>
          </cell>
          <cell r="AD153">
            <v>0</v>
          </cell>
        </row>
        <row r="154">
          <cell r="B154" t="str">
            <v>3027</v>
          </cell>
          <cell r="E154" t="str">
            <v>III. - Guanajuato Educado</v>
          </cell>
          <cell r="G154" t="str">
            <v>A. Servicios educativos ofertados (II.1.2). Conalep</v>
          </cell>
          <cell r="I154" t="str">
            <v>P2652</v>
          </cell>
          <cell r="J154" t="str">
            <v>Administración  e impartición de los servicios educativos existentes en el Conalep plantel León II</v>
          </cell>
          <cell r="K154" t="str">
            <v>02</v>
          </cell>
          <cell r="L154" t="str">
            <v>02.05</v>
          </cell>
          <cell r="M154" t="str">
            <v>02.05.02</v>
          </cell>
          <cell r="O154" t="str">
            <v>51</v>
          </cell>
          <cell r="P154" t="str">
            <v>Certificado emitido</v>
          </cell>
          <cell r="AD154">
            <v>0</v>
          </cell>
        </row>
        <row r="155">
          <cell r="B155" t="str">
            <v>3027</v>
          </cell>
          <cell r="E155" t="str">
            <v>III. - Guanajuato Educado</v>
          </cell>
          <cell r="G155" t="str">
            <v>A. Servicios educativos ofertados (II.1.2). Conalep</v>
          </cell>
          <cell r="I155" t="str">
            <v>P2652</v>
          </cell>
          <cell r="J155" t="str">
            <v>Administración  e impartición de los servicios educativos existentes en el Conalep plantel León II</v>
          </cell>
          <cell r="K155" t="str">
            <v>02</v>
          </cell>
          <cell r="L155" t="str">
            <v>02.05</v>
          </cell>
          <cell r="M155" t="str">
            <v>02.05.02</v>
          </cell>
          <cell r="O155" t="str">
            <v>18</v>
          </cell>
          <cell r="P155" t="str">
            <v>Docente asignado</v>
          </cell>
          <cell r="AD155">
            <v>0</v>
          </cell>
        </row>
        <row r="156">
          <cell r="B156" t="str">
            <v>3027</v>
          </cell>
          <cell r="E156" t="str">
            <v>III. - Guanajuato Educado</v>
          </cell>
          <cell r="G156" t="str">
            <v>B. Infraestructura educativa consolidada (II.1.2). CONALEP</v>
          </cell>
          <cell r="I156" t="str">
            <v>P2660</v>
          </cell>
          <cell r="J156" t="str">
            <v>Mantenimiento a la infraestructura del Conalep plantel León II</v>
          </cell>
          <cell r="K156" t="str">
            <v>02</v>
          </cell>
          <cell r="L156" t="str">
            <v>02.05</v>
          </cell>
          <cell r="M156" t="str">
            <v>02.05.02</v>
          </cell>
          <cell r="O156" t="str">
            <v>50</v>
          </cell>
          <cell r="P156" t="str">
            <v>Diagnóstico elaborado</v>
          </cell>
          <cell r="AD156">
            <v>0</v>
          </cell>
        </row>
        <row r="157">
          <cell r="B157" t="str">
            <v>3027</v>
          </cell>
          <cell r="E157" t="str">
            <v>III. - Guanajuato Educado</v>
          </cell>
          <cell r="G157" t="str">
            <v>B. Infraestructura educativa consolidada (II.1.2). CONALEP</v>
          </cell>
          <cell r="I157" t="str">
            <v>P2660</v>
          </cell>
          <cell r="J157" t="str">
            <v>Mantenimiento a la infraestructura del Conalep plantel León II</v>
          </cell>
          <cell r="K157" t="str">
            <v>02</v>
          </cell>
          <cell r="L157" t="str">
            <v>02.05</v>
          </cell>
          <cell r="M157" t="str">
            <v>02.05.02</v>
          </cell>
          <cell r="O157" t="str">
            <v>1</v>
          </cell>
          <cell r="P157" t="str">
            <v>Plan anual elaborado</v>
          </cell>
          <cell r="AD157">
            <v>0</v>
          </cell>
        </row>
        <row r="158">
          <cell r="B158" t="str">
            <v>3027</v>
          </cell>
          <cell r="E158" t="str">
            <v>III. - Guanajuato Educado</v>
          </cell>
          <cell r="G158" t="str">
            <v>B. Infraestructura educativa consolidada (II.1.2). CONALEP</v>
          </cell>
          <cell r="I158" t="str">
            <v>P2660</v>
          </cell>
          <cell r="J158" t="str">
            <v>Mantenimiento a la infraestructura del Conalep plantel León II</v>
          </cell>
          <cell r="K158" t="str">
            <v>02</v>
          </cell>
          <cell r="L158" t="str">
            <v>02.05</v>
          </cell>
          <cell r="M158" t="str">
            <v>02.05.02</v>
          </cell>
          <cell r="O158" t="str">
            <v>1</v>
          </cell>
          <cell r="P158" t="str">
            <v>Acción de mantenimiento realizado</v>
          </cell>
          <cell r="AD158">
            <v>0</v>
          </cell>
        </row>
        <row r="159">
          <cell r="B159" t="str">
            <v>3027</v>
          </cell>
          <cell r="E159" t="str">
            <v>III. - Guanajuato Educado</v>
          </cell>
          <cell r="G159" t="str">
            <v>C. Becas y apoyos otorgados a estudiantes de educación media superior y superior (II.1.4) CONALEP</v>
          </cell>
          <cell r="I159" t="str">
            <v>P2666</v>
          </cell>
          <cell r="J159" t="str">
            <v>Operación de otorgamiento de becas y apoyos del Conalep plantel León II</v>
          </cell>
          <cell r="K159" t="str">
            <v>02</v>
          </cell>
          <cell r="L159" t="str">
            <v>02.05</v>
          </cell>
          <cell r="M159" t="str">
            <v>02.05.02</v>
          </cell>
          <cell r="O159" t="str">
            <v>0</v>
          </cell>
          <cell r="P159" t="str">
            <v>Alumno becado promovido</v>
          </cell>
          <cell r="AD159">
            <v>0</v>
          </cell>
        </row>
        <row r="160">
          <cell r="B160" t="str">
            <v>3027</v>
          </cell>
          <cell r="E160" t="str">
            <v>III. - Guanajuato Educado</v>
          </cell>
          <cell r="G160" t="str">
            <v>C. Becas y apoyos otorgados a estudiantes de educación media superior y superior (II.1.4) CONALEP</v>
          </cell>
          <cell r="I160" t="str">
            <v>P2666</v>
          </cell>
          <cell r="J160" t="str">
            <v>Operación de otorgamiento de becas y apoyos del Conalep plantel León II</v>
          </cell>
          <cell r="K160" t="str">
            <v>02</v>
          </cell>
          <cell r="L160" t="str">
            <v>02.05</v>
          </cell>
          <cell r="M160" t="str">
            <v>02.05.02</v>
          </cell>
          <cell r="O160" t="str">
            <v>0</v>
          </cell>
          <cell r="P160" t="str">
            <v>Alumno becado</v>
          </cell>
          <cell r="AD160">
            <v>0</v>
          </cell>
        </row>
        <row r="161">
          <cell r="B161" t="str">
            <v>3027</v>
          </cell>
          <cell r="E161" t="str">
            <v>III. - Guanajuato Educado</v>
          </cell>
          <cell r="G161" t="str">
            <v>D. Apoyo académico y/o psicosocial a alumnos en riesgo de deserción o reprobación otorgados (II.1.6) CONALEP</v>
          </cell>
          <cell r="I161" t="str">
            <v>P2671</v>
          </cell>
          <cell r="J161" t="str">
            <v>Aplicación de planes de trabajo de atención  a la deserción y reprobación del Conalep plantel León II</v>
          </cell>
          <cell r="K161" t="str">
            <v>02</v>
          </cell>
          <cell r="L161" t="str">
            <v>02.05</v>
          </cell>
          <cell r="M161" t="str">
            <v>02.05.02</v>
          </cell>
          <cell r="O161" t="str">
            <v>0</v>
          </cell>
          <cell r="P161" t="str">
            <v>Diagnóstico elaborado</v>
          </cell>
          <cell r="AD161">
            <v>0</v>
          </cell>
        </row>
        <row r="162">
          <cell r="B162" t="str">
            <v>3027</v>
          </cell>
          <cell r="E162" t="str">
            <v>III. - Guanajuato Educado</v>
          </cell>
          <cell r="G162" t="str">
            <v>D. Apoyo académico y/o psicosocial a alumnos en riesgo de deserción o reprobación otorgados (II.1.6) CONALEP</v>
          </cell>
          <cell r="I162" t="str">
            <v>P2671</v>
          </cell>
          <cell r="J162" t="str">
            <v>Aplicación de planes de trabajo de atención  a la deserción y reprobación del Conalep plantel León II</v>
          </cell>
          <cell r="K162" t="str">
            <v>02</v>
          </cell>
          <cell r="L162" t="str">
            <v>02.05</v>
          </cell>
          <cell r="M162" t="str">
            <v>02.05.02</v>
          </cell>
          <cell r="O162" t="str">
            <v>0</v>
          </cell>
          <cell r="P162" t="str">
            <v>Alumno en riesgo atendido</v>
          </cell>
          <cell r="AD162">
            <v>0</v>
          </cell>
        </row>
        <row r="163">
          <cell r="B163" t="str">
            <v>3027</v>
          </cell>
          <cell r="E163" t="str">
            <v>III. - Guanajuato Educado</v>
          </cell>
          <cell r="G163" t="str">
            <v>A. Vinculación con el entorno operando (II.2.4) CONALEP</v>
          </cell>
          <cell r="I163" t="str">
            <v>P2676</v>
          </cell>
          <cell r="J163" t="str">
            <v>Operación de servicios de vinculación con el entorno del Conalep plantel León II</v>
          </cell>
          <cell r="K163" t="str">
            <v>02</v>
          </cell>
          <cell r="L163" t="str">
            <v>02.05</v>
          </cell>
          <cell r="M163" t="str">
            <v>02.05.02</v>
          </cell>
          <cell r="O163" t="str">
            <v>0</v>
          </cell>
          <cell r="P163" t="str">
            <v>Egresado monitoreado</v>
          </cell>
          <cell r="AD163">
            <v>0</v>
          </cell>
        </row>
        <row r="164">
          <cell r="B164" t="str">
            <v>3027</v>
          </cell>
          <cell r="E164" t="str">
            <v>III. - Guanajuato Educado</v>
          </cell>
          <cell r="G164" t="str">
            <v>A. Vinculación con el entorno operando (II.2.4) CONALEP</v>
          </cell>
          <cell r="I164" t="str">
            <v>P2676</v>
          </cell>
          <cell r="J164" t="str">
            <v>Operación de servicios de vinculación con el entorno del Conalep plantel León II</v>
          </cell>
          <cell r="K164" t="str">
            <v>02</v>
          </cell>
          <cell r="L164" t="str">
            <v>02.05</v>
          </cell>
          <cell r="M164" t="str">
            <v>02.05.02</v>
          </cell>
          <cell r="O164" t="str">
            <v>0</v>
          </cell>
          <cell r="P164" t="str">
            <v>Alumno con servicio social y practica profesional realizado</v>
          </cell>
          <cell r="AD164">
            <v>0</v>
          </cell>
        </row>
        <row r="165">
          <cell r="B165" t="str">
            <v>3027</v>
          </cell>
          <cell r="E165" t="str">
            <v>III. - Guanajuato Educado</v>
          </cell>
          <cell r="G165" t="str">
            <v>A. Vinculación con el entorno operando (II.2.4) CONALEP</v>
          </cell>
          <cell r="I165" t="str">
            <v>P2684</v>
          </cell>
          <cell r="J165" t="str">
            <v>Actualización de programas y contenidos educativos del Conalep plantel León II</v>
          </cell>
          <cell r="K165" t="str">
            <v>02</v>
          </cell>
          <cell r="L165" t="str">
            <v>02.05</v>
          </cell>
          <cell r="M165" t="str">
            <v>02.05.02</v>
          </cell>
          <cell r="O165" t="str">
            <v>0</v>
          </cell>
          <cell r="P165" t="str">
            <v>Acta con acuerdos elaborada</v>
          </cell>
          <cell r="AD165">
            <v>0</v>
          </cell>
        </row>
        <row r="166">
          <cell r="B166" t="str">
            <v>3027</v>
          </cell>
          <cell r="E166" t="str">
            <v>III. - Guanajuato Educado</v>
          </cell>
          <cell r="G166" t="str">
            <v>B. Programas, procesos y/o planteles de instituciones de educación media superior y superior, certificados. CONALEP</v>
          </cell>
          <cell r="I166" t="str">
            <v>P2697</v>
          </cell>
          <cell r="J166" t="str">
            <v>Gestión del proceso de acreditación y evaluación de programas de IEMS públicas del Conalep plantel León II</v>
          </cell>
          <cell r="K166" t="str">
            <v>02</v>
          </cell>
          <cell r="L166" t="str">
            <v>02.05</v>
          </cell>
          <cell r="M166" t="str">
            <v>02.05.02</v>
          </cell>
          <cell r="O166" t="str">
            <v>0</v>
          </cell>
          <cell r="P166" t="str">
            <v>Constancia de formación recibida</v>
          </cell>
          <cell r="AD166">
            <v>0</v>
          </cell>
        </row>
        <row r="167">
          <cell r="B167" t="str">
            <v>3027</v>
          </cell>
          <cell r="E167" t="str">
            <v>III. - Guanajuato Educado</v>
          </cell>
          <cell r="G167" t="str">
            <v>D. Cursos, actividades y talleres para el desarrollo complementario de los alumnos impartidos. CONALEP</v>
          </cell>
          <cell r="I167" t="str">
            <v>P2701</v>
          </cell>
          <cell r="J167" t="str">
            <v>Fortalecimiento a la formación integral en el Conalep plantel León II</v>
          </cell>
          <cell r="K167" t="str">
            <v>02</v>
          </cell>
          <cell r="L167" t="str">
            <v>02.05</v>
          </cell>
          <cell r="M167" t="str">
            <v>02.05.02</v>
          </cell>
          <cell r="O167" t="str">
            <v>0</v>
          </cell>
          <cell r="P167" t="str">
            <v>Programa elaborado</v>
          </cell>
          <cell r="AD167">
            <v>0</v>
          </cell>
        </row>
        <row r="168">
          <cell r="B168" t="str">
            <v>3027</v>
          </cell>
          <cell r="E168" t="str">
            <v>III. - Guanajuato Educado</v>
          </cell>
          <cell r="G168" t="str">
            <v>D. Cursos, actividades y talleres para el desarrollo complementario de los alumnos impartidos. CONALEP</v>
          </cell>
          <cell r="I168" t="str">
            <v>P2701</v>
          </cell>
          <cell r="J168" t="str">
            <v>Fortalecimiento a la formación integral en el Conalep plantel León II</v>
          </cell>
          <cell r="K168" t="str">
            <v>02</v>
          </cell>
          <cell r="L168" t="str">
            <v>02.05</v>
          </cell>
          <cell r="M168" t="str">
            <v>02.05.02</v>
          </cell>
          <cell r="O168" t="str">
            <v>0</v>
          </cell>
          <cell r="P168" t="str">
            <v>Alumno participante</v>
          </cell>
          <cell r="AD168">
            <v>0</v>
          </cell>
        </row>
        <row r="169">
          <cell r="B169" t="str">
            <v>3027</v>
          </cell>
          <cell r="E169" t="str">
            <v>III. - Guanajuato Educado</v>
          </cell>
          <cell r="G169" t="str">
            <v>D. Cursos, actividades y talleres para el desarrollo complementario de los alumnos impartidos. CONALEP</v>
          </cell>
          <cell r="I169" t="str">
            <v>P2701</v>
          </cell>
          <cell r="J169" t="str">
            <v>Fortalecimiento a la formación integral en el Conalep plantel León II</v>
          </cell>
          <cell r="K169" t="str">
            <v>02</v>
          </cell>
          <cell r="L169" t="str">
            <v>02.05</v>
          </cell>
          <cell r="M169" t="str">
            <v>02.05.02</v>
          </cell>
          <cell r="O169" t="str">
            <v>0</v>
          </cell>
          <cell r="P169" t="str">
            <v>Evento realizado</v>
          </cell>
          <cell r="AD169">
            <v>0</v>
          </cell>
        </row>
        <row r="170">
          <cell r="B170" t="str">
            <v>3027</v>
          </cell>
          <cell r="E170" t="str">
            <v>III. - Guanajuato Educado</v>
          </cell>
          <cell r="G170" t="str">
            <v>G. Programas de certificación de competencias laborales ofertados en Educación Media Superior (II.2.6). CONALEP</v>
          </cell>
          <cell r="I170" t="str">
            <v>P2743</v>
          </cell>
          <cell r="J170" t="str">
            <v>Capacitación y certificación de competencias ocupacionales en el CONALEP, Plantel León II</v>
          </cell>
          <cell r="K170" t="str">
            <v>02</v>
          </cell>
          <cell r="L170" t="str">
            <v>02.05</v>
          </cell>
          <cell r="M170" t="str">
            <v>02.05.02</v>
          </cell>
          <cell r="O170" t="str">
            <v>0</v>
          </cell>
          <cell r="P170" t="str">
            <v>Alumno con fines de certificación evaluado</v>
          </cell>
          <cell r="AD170">
            <v>0</v>
          </cell>
        </row>
        <row r="171">
          <cell r="B171" t="str">
            <v>3027</v>
          </cell>
          <cell r="E171" t="str">
            <v>III. - Guanajuato Educado</v>
          </cell>
          <cell r="G171" t="str">
            <v>G. Programas de certificación de competencias laborales ofertados en Educación Media Superior (II.2.6). CONALEP</v>
          </cell>
          <cell r="I171" t="str">
            <v>P2743</v>
          </cell>
          <cell r="J171" t="str">
            <v>Capacitación y certificación de competencias ocupacionales en el CONALEP, Plantel León II</v>
          </cell>
          <cell r="K171" t="str">
            <v>02</v>
          </cell>
          <cell r="L171" t="str">
            <v>02.05</v>
          </cell>
          <cell r="M171" t="str">
            <v>02.05.02</v>
          </cell>
          <cell r="O171" t="str">
            <v>0</v>
          </cell>
          <cell r="P171" t="str">
            <v>Empresa Atendida</v>
          </cell>
          <cell r="AD171">
            <v>0</v>
          </cell>
        </row>
        <row r="172">
          <cell r="B172" t="str">
            <v>3027</v>
          </cell>
          <cell r="E172" t="str">
            <v>III. - Guanajuato Educado</v>
          </cell>
          <cell r="G172" t="str">
            <v>G. Programas de certificación de competencias laborales ofertados en Educación Media Superior (II.2.6). CONALEP</v>
          </cell>
          <cell r="I172" t="str">
            <v>P2743</v>
          </cell>
          <cell r="J172" t="str">
            <v>Capacitación y certificación de competencias ocupacionales en el CONALEP, Plantel León II</v>
          </cell>
          <cell r="K172" t="str">
            <v>02</v>
          </cell>
          <cell r="L172" t="str">
            <v>02.05</v>
          </cell>
          <cell r="M172" t="str">
            <v>02.05.02</v>
          </cell>
          <cell r="O172" t="str">
            <v>0</v>
          </cell>
          <cell r="P172" t="str">
            <v>Persona capacitada</v>
          </cell>
          <cell r="AD172">
            <v>0</v>
          </cell>
        </row>
        <row r="173">
          <cell r="B173" t="str">
            <v>3027</v>
          </cell>
          <cell r="E173" t="str">
            <v>III. - Guanajuato Educado</v>
          </cell>
          <cell r="G173" t="str">
            <v>I. Programas de formación dual escuela-empresa ofertados en Educación Media Superior (II.2.6). CONALEP</v>
          </cell>
          <cell r="I173" t="str">
            <v>P2869</v>
          </cell>
          <cell r="J173" t="str">
            <v>Formación Dual Escuela-Empresa, en el Conalep plantel León II</v>
          </cell>
          <cell r="K173" t="str">
            <v>02</v>
          </cell>
          <cell r="L173" t="str">
            <v>02.05</v>
          </cell>
          <cell r="M173" t="str">
            <v>02.05.02</v>
          </cell>
          <cell r="O173" t="str">
            <v>0</v>
          </cell>
          <cell r="P173" t="str">
            <v>Alumno en el Modelo Escuela-Empresa integrado</v>
          </cell>
          <cell r="AD173">
            <v>0</v>
          </cell>
        </row>
        <row r="174">
          <cell r="B174" t="str">
            <v>3027</v>
          </cell>
          <cell r="E174" t="str">
            <v>III. - Guanajuato Educado</v>
          </cell>
          <cell r="G174" t="str">
            <v>G. Programas de certificación de competencias laborales ofertados en Educación Media Superior (II.2.6). CONALEP</v>
          </cell>
          <cell r="I174" t="str">
            <v>P0628</v>
          </cell>
          <cell r="J174" t="str">
            <v>Capacitación y Certificación de competencias ocupacionales en el Conalep plantel Moroleón</v>
          </cell>
          <cell r="K174" t="str">
            <v>02</v>
          </cell>
          <cell r="L174" t="str">
            <v>02.05</v>
          </cell>
          <cell r="M174" t="str">
            <v>02.05.02</v>
          </cell>
          <cell r="O174" t="str">
            <v>0</v>
          </cell>
          <cell r="P174" t="str">
            <v>Persona externa capacitada</v>
          </cell>
          <cell r="AD174">
            <v>0</v>
          </cell>
        </row>
        <row r="175">
          <cell r="B175" t="str">
            <v>3027</v>
          </cell>
          <cell r="E175" t="str">
            <v>III. - Guanajuato Educado</v>
          </cell>
          <cell r="G175" t="str">
            <v>G. Programas de certificación de competencias laborales ofertados en Educación Media Superior (II.2.6). CONALEP</v>
          </cell>
          <cell r="I175" t="str">
            <v>P0628</v>
          </cell>
          <cell r="J175" t="str">
            <v>Capacitación y Certificación de competencias ocupacionales en el Conalep plantel Moroleón</v>
          </cell>
          <cell r="K175" t="str">
            <v>02</v>
          </cell>
          <cell r="L175" t="str">
            <v>02.05</v>
          </cell>
          <cell r="M175" t="str">
            <v>02.05.02</v>
          </cell>
          <cell r="O175" t="str">
            <v>0</v>
          </cell>
          <cell r="P175" t="str">
            <v>Empresa atendida</v>
          </cell>
          <cell r="AD175">
            <v>0</v>
          </cell>
        </row>
        <row r="176">
          <cell r="B176" t="str">
            <v>3027</v>
          </cell>
          <cell r="E176" t="str">
            <v>III. - Guanajuato Educado</v>
          </cell>
          <cell r="G176" t="str">
            <v>G. Programas de certificación de competencias laborales ofertados en Educación Media Superior (II.2.6). CONALEP</v>
          </cell>
          <cell r="I176" t="str">
            <v>P0628</v>
          </cell>
          <cell r="J176" t="str">
            <v>Capacitación y Certificación de competencias ocupacionales en el Conalep plantel Moroleón</v>
          </cell>
          <cell r="K176" t="str">
            <v>02</v>
          </cell>
          <cell r="L176" t="str">
            <v>02.05</v>
          </cell>
          <cell r="M176" t="str">
            <v>02.05.02</v>
          </cell>
          <cell r="O176" t="str">
            <v>0</v>
          </cell>
          <cell r="P176" t="str">
            <v>Persona con fines de certificación evaluada</v>
          </cell>
          <cell r="AD176">
            <v>0</v>
          </cell>
        </row>
        <row r="177">
          <cell r="B177" t="str">
            <v>3027</v>
          </cell>
          <cell r="E177" t="str">
            <v>III. - Guanajuato Educado</v>
          </cell>
          <cell r="G177" t="str">
            <v>B. Programas, procesos y/o planteles de instituciones de educación media superior y superior, certificados. CONALEP</v>
          </cell>
          <cell r="I177" t="str">
            <v>P0630</v>
          </cell>
          <cell r="J177" t="str">
            <v>Gestión del proceso de acreditación y evaluación de programas de IEMS públicas del Conalep plantel Moroleón</v>
          </cell>
          <cell r="K177" t="str">
            <v>02</v>
          </cell>
          <cell r="L177" t="str">
            <v>02.05</v>
          </cell>
          <cell r="M177" t="str">
            <v>02.05.02</v>
          </cell>
          <cell r="O177" t="str">
            <v>0</v>
          </cell>
          <cell r="P177" t="str">
            <v>Evaluador interno capacitado</v>
          </cell>
          <cell r="AD177">
            <v>0</v>
          </cell>
        </row>
        <row r="178">
          <cell r="B178" t="str">
            <v>3027</v>
          </cell>
          <cell r="E178" t="str">
            <v>III. - Guanajuato Educado</v>
          </cell>
          <cell r="G178" t="str">
            <v>A. Servicios educativos ofertados (II.1.2). Conalep</v>
          </cell>
          <cell r="I178" t="str">
            <v>P2611</v>
          </cell>
          <cell r="J178" t="str">
            <v>Administración e impartición de los servicios educativos existentes en el Conalep plantel Moroleón</v>
          </cell>
          <cell r="K178" t="str">
            <v>02</v>
          </cell>
          <cell r="L178" t="str">
            <v>02.05</v>
          </cell>
          <cell r="M178" t="str">
            <v>02.05.02</v>
          </cell>
          <cell r="O178" t="str">
            <v>231</v>
          </cell>
          <cell r="P178" t="str">
            <v>Alumno atendido</v>
          </cell>
          <cell r="AD178">
            <v>1010</v>
          </cell>
        </row>
        <row r="179">
          <cell r="B179" t="str">
            <v>3027</v>
          </cell>
          <cell r="E179" t="str">
            <v>III. - Guanajuato Educado</v>
          </cell>
          <cell r="G179" t="str">
            <v>A. Servicios educativos ofertados (II.1.2). Conalep</v>
          </cell>
          <cell r="I179" t="str">
            <v>P2611</v>
          </cell>
          <cell r="J179" t="str">
            <v>Administración e impartición de los servicios educativos existentes en el Conalep plantel Moroleón</v>
          </cell>
          <cell r="K179" t="str">
            <v>02</v>
          </cell>
          <cell r="L179" t="str">
            <v>02.05</v>
          </cell>
          <cell r="M179" t="str">
            <v>02.05.02</v>
          </cell>
          <cell r="O179" t="str">
            <v>13</v>
          </cell>
          <cell r="P179" t="str">
            <v>Certificado emitido</v>
          </cell>
          <cell r="AD179">
            <v>306</v>
          </cell>
        </row>
        <row r="180">
          <cell r="B180" t="str">
            <v>3027</v>
          </cell>
          <cell r="E180" t="str">
            <v>III. - Guanajuato Educado</v>
          </cell>
          <cell r="G180" t="str">
            <v>A. Servicios educativos ofertados (II.1.2). Conalep</v>
          </cell>
          <cell r="I180" t="str">
            <v>P2611</v>
          </cell>
          <cell r="J180" t="str">
            <v>Administración e impartición de los servicios educativos existentes en el Conalep plantel Moroleón</v>
          </cell>
          <cell r="K180" t="str">
            <v>02</v>
          </cell>
          <cell r="L180" t="str">
            <v>02.05</v>
          </cell>
          <cell r="M180" t="str">
            <v>02.05.02</v>
          </cell>
          <cell r="O180" t="str">
            <v>17</v>
          </cell>
          <cell r="P180" t="str">
            <v>Docente asignado</v>
          </cell>
          <cell r="AD180">
            <v>69</v>
          </cell>
        </row>
        <row r="181">
          <cell r="B181" t="str">
            <v>3027</v>
          </cell>
          <cell r="E181" t="str">
            <v>III. - Guanajuato Educado</v>
          </cell>
          <cell r="G181" t="str">
            <v>B. Infraestructura educativa consolidada (II.1.2). CONALEP</v>
          </cell>
          <cell r="I181" t="str">
            <v>P2616</v>
          </cell>
          <cell r="J181" t="str">
            <v>Mantenimiento de la Infraestructura en el Conalep plantel Moroleón</v>
          </cell>
          <cell r="K181" t="str">
            <v>02</v>
          </cell>
          <cell r="L181" t="str">
            <v>02.05</v>
          </cell>
          <cell r="M181" t="str">
            <v>02.05.02</v>
          </cell>
          <cell r="O181" t="str">
            <v>0</v>
          </cell>
          <cell r="P181" t="str">
            <v>Acción de mantenimiento realizado</v>
          </cell>
          <cell r="AD181">
            <v>0</v>
          </cell>
        </row>
        <row r="182">
          <cell r="B182" t="str">
            <v>3027</v>
          </cell>
          <cell r="E182" t="str">
            <v>III. - Guanajuato Educado</v>
          </cell>
          <cell r="G182" t="str">
            <v>C. Becas y apoyos otorgados a estudiantes de educación media superior y superior (II.1.4) CONALEP</v>
          </cell>
          <cell r="I182" t="str">
            <v>P2621</v>
          </cell>
          <cell r="J182" t="str">
            <v>Operación de otorgamiento de becas y apoyos del Conalep plantel Moroleón</v>
          </cell>
          <cell r="K182" t="str">
            <v>02</v>
          </cell>
          <cell r="L182" t="str">
            <v>02.05</v>
          </cell>
          <cell r="M182" t="str">
            <v>02.05.02</v>
          </cell>
          <cell r="O182" t="str">
            <v>0</v>
          </cell>
          <cell r="P182" t="str">
            <v>Alumno becado</v>
          </cell>
          <cell r="AD182">
            <v>0</v>
          </cell>
        </row>
        <row r="183">
          <cell r="B183" t="str">
            <v>3027</v>
          </cell>
          <cell r="E183" t="str">
            <v>III. - Guanajuato Educado</v>
          </cell>
          <cell r="G183" t="str">
            <v>C. Becas y apoyos otorgados a estudiantes de educación media superior y superior (II.1.4) CONALEP</v>
          </cell>
          <cell r="I183" t="str">
            <v>P2621</v>
          </cell>
          <cell r="J183" t="str">
            <v>Operación de otorgamiento de becas y apoyos del Conalep plantel Moroleón</v>
          </cell>
          <cell r="K183" t="str">
            <v>02</v>
          </cell>
          <cell r="L183" t="str">
            <v>02.05</v>
          </cell>
          <cell r="M183" t="str">
            <v>02.05.02</v>
          </cell>
          <cell r="O183" t="str">
            <v>0</v>
          </cell>
          <cell r="P183" t="str">
            <v>Alumno becado promovido</v>
          </cell>
          <cell r="AD183">
            <v>0</v>
          </cell>
        </row>
        <row r="184">
          <cell r="B184" t="str">
            <v>3027</v>
          </cell>
          <cell r="E184" t="str">
            <v>III. - Guanajuato Educado</v>
          </cell>
          <cell r="G184" t="str">
            <v>D. Apoyo académico y/o psicosocial a alumnos en riesgo de deserción o reprobación otorgados (II.1.6) CONALEP</v>
          </cell>
          <cell r="I184" t="str">
            <v>P2629</v>
          </cell>
          <cell r="J184" t="str">
            <v>Aplicación de planes de trabajo de atención  a la deserción y reprobación del Conalep plantel Moroleón</v>
          </cell>
          <cell r="K184" t="str">
            <v>02</v>
          </cell>
          <cell r="L184" t="str">
            <v>02.05</v>
          </cell>
          <cell r="M184" t="str">
            <v>02.05.02</v>
          </cell>
          <cell r="O184" t="str">
            <v>0</v>
          </cell>
          <cell r="P184" t="str">
            <v>Diagnóstico Elaborado</v>
          </cell>
          <cell r="AD184">
            <v>0</v>
          </cell>
        </row>
        <row r="185">
          <cell r="B185" t="str">
            <v>3027</v>
          </cell>
          <cell r="E185" t="str">
            <v>III. - Guanajuato Educado</v>
          </cell>
          <cell r="G185" t="str">
            <v>D. Apoyo académico y/o psicosocial a alumnos en riesgo de deserción o reprobación otorgados (II.1.6) CONALEP</v>
          </cell>
          <cell r="I185" t="str">
            <v>P2629</v>
          </cell>
          <cell r="J185" t="str">
            <v>Aplicación de planes de trabajo de atención  a la deserción y reprobación del Conalep plantel Moroleón</v>
          </cell>
          <cell r="K185" t="str">
            <v>02</v>
          </cell>
          <cell r="L185" t="str">
            <v>02.05</v>
          </cell>
          <cell r="M185" t="str">
            <v>02.05.02</v>
          </cell>
          <cell r="O185" t="str">
            <v>0</v>
          </cell>
          <cell r="P185" t="str">
            <v>Alumno en riesgo atendido</v>
          </cell>
          <cell r="AD185">
            <v>0</v>
          </cell>
        </row>
        <row r="186">
          <cell r="B186" t="str">
            <v>3027</v>
          </cell>
          <cell r="E186" t="str">
            <v>III. - Guanajuato Educado</v>
          </cell>
          <cell r="G186" t="str">
            <v>A. Vinculación con el entorno operando (II.2.4) CONALEP</v>
          </cell>
          <cell r="I186" t="str">
            <v>P2633</v>
          </cell>
          <cell r="J186" t="str">
            <v>Operación de servicios de vinculación con el entorno del Conalep plantel Moroleón</v>
          </cell>
          <cell r="K186" t="str">
            <v>02</v>
          </cell>
          <cell r="L186" t="str">
            <v>02.05</v>
          </cell>
          <cell r="M186" t="str">
            <v>02.05.02</v>
          </cell>
          <cell r="O186" t="str">
            <v>145</v>
          </cell>
          <cell r="P186" t="str">
            <v>Alumno con servicio social realizado</v>
          </cell>
          <cell r="AD186">
            <v>135</v>
          </cell>
        </row>
        <row r="187">
          <cell r="B187" t="str">
            <v>3027</v>
          </cell>
          <cell r="E187" t="str">
            <v>III. - Guanajuato Educado</v>
          </cell>
          <cell r="G187" t="str">
            <v>A. Vinculación con el entorno operando (II.2.4) CONALEP</v>
          </cell>
          <cell r="I187" t="str">
            <v>P2633</v>
          </cell>
          <cell r="J187" t="str">
            <v>Operación de servicios de vinculación con el entorno del Conalep plantel Moroleón</v>
          </cell>
          <cell r="K187" t="str">
            <v>02</v>
          </cell>
          <cell r="L187" t="str">
            <v>02.05</v>
          </cell>
          <cell r="M187" t="str">
            <v>02.05.02</v>
          </cell>
          <cell r="O187" t="str">
            <v>108</v>
          </cell>
          <cell r="P187" t="str">
            <v>Egresado Monitoreado</v>
          </cell>
          <cell r="AD187">
            <v>311</v>
          </cell>
        </row>
        <row r="188">
          <cell r="B188" t="str">
            <v>3027</v>
          </cell>
          <cell r="E188" t="str">
            <v>III. - Guanajuato Educado</v>
          </cell>
          <cell r="G188" t="str">
            <v>A. Vinculación con el entorno operando (II.2.4) CONALEP</v>
          </cell>
          <cell r="I188" t="str">
            <v>P2633</v>
          </cell>
          <cell r="J188" t="str">
            <v>Operación de servicios de vinculación con el entorno del Conalep plantel Moroleón</v>
          </cell>
          <cell r="K188" t="str">
            <v>02</v>
          </cell>
          <cell r="L188" t="str">
            <v>02.05</v>
          </cell>
          <cell r="M188" t="str">
            <v>02.05.02</v>
          </cell>
          <cell r="O188" t="str">
            <v>140</v>
          </cell>
          <cell r="P188" t="str">
            <v>Alumno con practica profesional realizada</v>
          </cell>
          <cell r="AD188">
            <v>238</v>
          </cell>
        </row>
        <row r="189">
          <cell r="B189" t="str">
            <v>3027</v>
          </cell>
          <cell r="E189" t="str">
            <v>III. - Guanajuato Educado</v>
          </cell>
          <cell r="G189" t="str">
            <v>A. Vinculación con el entorno operando (II.2.4) CONALEP</v>
          </cell>
          <cell r="I189" t="str">
            <v>P2634</v>
          </cell>
          <cell r="J189" t="str">
            <v>Actualización de programas y contenidos educativos del Conalep plantel Moroleon</v>
          </cell>
          <cell r="K189" t="str">
            <v>02</v>
          </cell>
          <cell r="L189" t="str">
            <v>02.05</v>
          </cell>
          <cell r="M189" t="str">
            <v>02.05.02</v>
          </cell>
          <cell r="O189" t="str">
            <v>0</v>
          </cell>
          <cell r="P189" t="str">
            <v>Acta de acuerdos elaborada</v>
          </cell>
          <cell r="AD189">
            <v>0</v>
          </cell>
        </row>
        <row r="190">
          <cell r="B190" t="str">
            <v>3027</v>
          </cell>
          <cell r="E190" t="str">
            <v>III. - Guanajuato Educado</v>
          </cell>
          <cell r="G190" t="str">
            <v>D. Cursos, actividades y talleres para el desarrollo complementario de los alumnos impartidos. CONALEP</v>
          </cell>
          <cell r="I190" t="str">
            <v>P2635</v>
          </cell>
          <cell r="J190" t="str">
            <v>Fortalecimiento a la formación integral en el Conalep plantel Moroleón</v>
          </cell>
          <cell r="K190" t="str">
            <v>02</v>
          </cell>
          <cell r="L190" t="str">
            <v>02.05</v>
          </cell>
          <cell r="M190" t="str">
            <v>02.05.02</v>
          </cell>
          <cell r="O190" t="str">
            <v>0</v>
          </cell>
          <cell r="P190" t="str">
            <v>Programa elaborado</v>
          </cell>
          <cell r="AD190">
            <v>0</v>
          </cell>
        </row>
      </sheetData>
      <sheetData sheetId="3">
        <row r="7">
          <cell r="A7" t="str">
            <v>Programa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06"/>
  <sheetViews>
    <sheetView showGridLines="0" tabSelected="1" zoomScale="85" zoomScaleNormal="85" workbookViewId="0"/>
  </sheetViews>
  <sheetFormatPr baseColWidth="10" defaultRowHeight="12.75" x14ac:dyDescent="0.2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9" width="33.28515625" style="1" customWidth="1"/>
    <col min="10" max="13" width="12.7109375" style="1" customWidth="1"/>
    <col min="14" max="14" width="20.710937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1:25" ht="6" customHeight="1" x14ac:dyDescent="0.2"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3.5" customHeight="1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0.25" customHeight="1" x14ac:dyDescent="0.2">
      <c r="B3" s="51" t="s">
        <v>36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2" customFormat="1" ht="8.25" customHeight="1" x14ac:dyDescent="0.2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5" s="2" customFormat="1" ht="24" customHeight="1" x14ac:dyDescent="0.2">
      <c r="D5" s="50" t="s">
        <v>34</v>
      </c>
      <c r="E5" s="48" t="str">
        <f>+[1]EAI!E5</f>
        <v>Colegio de Educación Profesional Técnica del Estado de Guanajuato</v>
      </c>
      <c r="F5" s="48"/>
      <c r="G5" s="49"/>
      <c r="H5" s="48"/>
      <c r="I5" s="48"/>
      <c r="J5" s="48"/>
      <c r="K5" s="48"/>
      <c r="L5" s="47"/>
      <c r="M5" s="47"/>
      <c r="N5" s="46"/>
      <c r="O5" s="45"/>
    </row>
    <row r="6" spans="1:25" s="2" customFormat="1" ht="8.25" customHeight="1" x14ac:dyDescent="0.2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25" ht="15" customHeight="1" x14ac:dyDescent="0.2">
      <c r="B7" s="44" t="s">
        <v>33</v>
      </c>
      <c r="C7" s="43"/>
      <c r="D7" s="42" t="s">
        <v>32</v>
      </c>
      <c r="E7" s="41"/>
      <c r="F7" s="41"/>
      <c r="G7" s="41"/>
      <c r="H7" s="40"/>
      <c r="I7" s="39" t="s">
        <v>31</v>
      </c>
      <c r="J7" s="39"/>
      <c r="K7" s="39"/>
      <c r="L7" s="39"/>
      <c r="M7" s="39"/>
      <c r="N7" s="39"/>
      <c r="O7" s="39"/>
      <c r="P7" s="39" t="s">
        <v>30</v>
      </c>
      <c r="Q7" s="39"/>
      <c r="R7" s="39"/>
      <c r="S7" s="39"/>
      <c r="T7" s="39"/>
      <c r="U7" s="39" t="s">
        <v>29</v>
      </c>
      <c r="V7" s="39"/>
      <c r="W7" s="39"/>
      <c r="X7" s="39"/>
      <c r="Y7" s="39"/>
    </row>
    <row r="8" spans="1:25" x14ac:dyDescent="0.2">
      <c r="B8" s="38" t="s">
        <v>28</v>
      </c>
      <c r="C8" s="38" t="s">
        <v>27</v>
      </c>
      <c r="D8" s="37" t="s">
        <v>26</v>
      </c>
      <c r="E8" s="37" t="s">
        <v>25</v>
      </c>
      <c r="F8" s="37" t="s">
        <v>24</v>
      </c>
      <c r="G8" s="37" t="s">
        <v>23</v>
      </c>
      <c r="H8" s="37" t="s">
        <v>22</v>
      </c>
      <c r="I8" s="36" t="s">
        <v>21</v>
      </c>
      <c r="J8" s="36" t="s">
        <v>20</v>
      </c>
      <c r="K8" s="36" t="s">
        <v>19</v>
      </c>
      <c r="L8" s="36" t="s">
        <v>18</v>
      </c>
      <c r="M8" s="36" t="s">
        <v>17</v>
      </c>
      <c r="N8" s="36" t="s">
        <v>16</v>
      </c>
      <c r="O8" s="36" t="s">
        <v>15</v>
      </c>
      <c r="P8" s="36" t="s">
        <v>14</v>
      </c>
      <c r="Q8" s="36" t="s">
        <v>13</v>
      </c>
      <c r="R8" s="36" t="s">
        <v>12</v>
      </c>
      <c r="S8" s="35" t="s">
        <v>11</v>
      </c>
      <c r="T8" s="34"/>
      <c r="U8" s="36" t="s">
        <v>10</v>
      </c>
      <c r="V8" s="36" t="s">
        <v>9</v>
      </c>
      <c r="W8" s="36" t="s">
        <v>8</v>
      </c>
      <c r="X8" s="35" t="s">
        <v>7</v>
      </c>
      <c r="Y8" s="34"/>
    </row>
    <row r="9" spans="1:25" ht="15.75" customHeight="1" x14ac:dyDescent="0.2">
      <c r="B9" s="33"/>
      <c r="C9" s="33"/>
      <c r="D9" s="32"/>
      <c r="E9" s="32"/>
      <c r="F9" s="32"/>
      <c r="G9" s="32"/>
      <c r="H9" s="32"/>
      <c r="I9" s="31"/>
      <c r="J9" s="31"/>
      <c r="K9" s="31"/>
      <c r="L9" s="31"/>
      <c r="M9" s="31"/>
      <c r="N9" s="31"/>
      <c r="O9" s="31"/>
      <c r="P9" s="31"/>
      <c r="Q9" s="31"/>
      <c r="R9" s="31"/>
      <c r="S9" s="30" t="s">
        <v>6</v>
      </c>
      <c r="T9" s="30" t="s">
        <v>5</v>
      </c>
      <c r="U9" s="29"/>
      <c r="V9" s="29"/>
      <c r="W9" s="29"/>
      <c r="X9" s="28" t="s">
        <v>4</v>
      </c>
      <c r="Y9" s="28" t="s">
        <v>3</v>
      </c>
    </row>
    <row r="10" spans="1:25" s="4" customFormat="1" ht="15" customHeight="1" x14ac:dyDescent="0.2">
      <c r="A10" s="27"/>
      <c r="B10" s="26" t="str">
        <f>[2]Seguimiento!E2</f>
        <v>III. - Guanajuato Educado</v>
      </c>
      <c r="C10" s="25" t="str">
        <f>[2]Seguimiento!G2</f>
        <v>A. Vinculación con el entorno operando (II.2.4) CONALEP</v>
      </c>
      <c r="D10" s="24" t="str">
        <f>[2]Seguimiento!K2</f>
        <v>02</v>
      </c>
      <c r="E10" s="21" t="str">
        <f>[2]Seguimiento!L2</f>
        <v>02.05</v>
      </c>
      <c r="F10" s="21" t="str">
        <f>[2]Seguimiento!M2</f>
        <v>02.05.02</v>
      </c>
      <c r="G10" s="21" t="str">
        <f>[2]Seguimiento!I2</f>
        <v>P0624</v>
      </c>
      <c r="H10" s="23" t="str">
        <f>[2]Seguimiento!B2</f>
        <v>3027</v>
      </c>
      <c r="I10" s="23" t="str">
        <f>[2]Seguimiento!J2</f>
        <v>Actualización de programas y contenidos educativos del CONALEP</v>
      </c>
      <c r="J10" s="22"/>
      <c r="K10" s="22"/>
      <c r="L10" s="22"/>
      <c r="M10" s="22" t="s">
        <v>2</v>
      </c>
      <c r="N10" s="22" t="str">
        <f>[2]Seguimiento!P2</f>
        <v>Propuesta validada</v>
      </c>
      <c r="O10" s="21"/>
      <c r="P10" s="20" t="str">
        <f>[2]Seguimiento!O2</f>
        <v>0</v>
      </c>
      <c r="Q10" s="7"/>
      <c r="R10" s="7">
        <f>[2]Seguimiento!AD2</f>
        <v>0</v>
      </c>
      <c r="S10" s="7" t="e">
        <f>(R10*100)/P10</f>
        <v>#DIV/0!</v>
      </c>
      <c r="T10" s="19"/>
      <c r="U10" s="7"/>
      <c r="V10" s="7"/>
      <c r="W10" s="7"/>
      <c r="X10" s="7"/>
      <c r="Y10" s="19"/>
    </row>
    <row r="11" spans="1:25" s="4" customFormat="1" ht="15" customHeight="1" x14ac:dyDescent="0.2">
      <c r="A11" s="27"/>
      <c r="B11" s="26" t="str">
        <f>[2]Seguimiento!E3</f>
        <v>III. - Guanajuato Educado</v>
      </c>
      <c r="C11" s="25" t="str">
        <f>[2]Seguimiento!G3</f>
        <v>A. Vinculación con el entorno operando (II.2.4) CONALEP</v>
      </c>
      <c r="D11" s="24" t="str">
        <f>[2]Seguimiento!K3</f>
        <v>02</v>
      </c>
      <c r="E11" s="21" t="str">
        <f>[2]Seguimiento!L3</f>
        <v>02.05</v>
      </c>
      <c r="F11" s="21" t="str">
        <f>[2]Seguimiento!M3</f>
        <v>02.05.02</v>
      </c>
      <c r="G11" s="21" t="str">
        <f>[2]Seguimiento!I3</f>
        <v>P0624</v>
      </c>
      <c r="H11" s="23" t="str">
        <f>[2]Seguimiento!B3</f>
        <v>3027</v>
      </c>
      <c r="I11" s="23" t="str">
        <f>[2]Seguimiento!J3</f>
        <v>Actualización de programas y contenidos educativos del CONALEP</v>
      </c>
      <c r="J11" s="22"/>
      <c r="K11" s="22"/>
      <c r="L11" s="22"/>
      <c r="M11" s="22" t="s">
        <v>2</v>
      </c>
      <c r="N11" s="22" t="str">
        <f>[2]Seguimiento!P3</f>
        <v>Solicitud realizada</v>
      </c>
      <c r="O11" s="21"/>
      <c r="P11" s="20" t="str">
        <f>[2]Seguimiento!O3</f>
        <v>0</v>
      </c>
      <c r="Q11" s="7"/>
      <c r="R11" s="7">
        <f>[2]Seguimiento!AD3</f>
        <v>0</v>
      </c>
      <c r="S11" s="7" t="e">
        <f>(R11*100)/P11</f>
        <v>#DIV/0!</v>
      </c>
      <c r="T11" s="19"/>
      <c r="U11" s="7"/>
      <c r="V11" s="7"/>
      <c r="W11" s="7"/>
      <c r="X11" s="7"/>
      <c r="Y11" s="19"/>
    </row>
    <row r="12" spans="1:25" s="4" customFormat="1" ht="15" customHeight="1" x14ac:dyDescent="0.2">
      <c r="A12" s="27"/>
      <c r="B12" s="26" t="str">
        <f>[2]Seguimiento!E4</f>
        <v>III. - Guanajuato Educado</v>
      </c>
      <c r="C12" s="25" t="str">
        <f>[2]Seguimiento!G4</f>
        <v>A. Vinculación con el entorno operando (II.2.4) CONALEP</v>
      </c>
      <c r="D12" s="24" t="str">
        <f>[2]Seguimiento!K4</f>
        <v>02</v>
      </c>
      <c r="E12" s="21" t="str">
        <f>[2]Seguimiento!L4</f>
        <v>02.05</v>
      </c>
      <c r="F12" s="21" t="str">
        <f>[2]Seguimiento!M4</f>
        <v>02.05.02</v>
      </c>
      <c r="G12" s="21" t="str">
        <f>[2]Seguimiento!I4</f>
        <v>P0624</v>
      </c>
      <c r="H12" s="23" t="str">
        <f>[2]Seguimiento!B4</f>
        <v>3027</v>
      </c>
      <c r="I12" s="23" t="str">
        <f>[2]Seguimiento!J4</f>
        <v>Actualización de programas y contenidos educativos del CONALEP</v>
      </c>
      <c r="J12" s="22"/>
      <c r="K12" s="22"/>
      <c r="L12" s="22"/>
      <c r="M12" s="22" t="s">
        <v>2</v>
      </c>
      <c r="N12" s="22" t="str">
        <f>[2]Seguimiento!P4</f>
        <v>Seguimiento realizado</v>
      </c>
      <c r="O12" s="21"/>
      <c r="P12" s="20" t="str">
        <f>[2]Seguimiento!O4</f>
        <v>0</v>
      </c>
      <c r="Q12" s="7"/>
      <c r="R12" s="7">
        <f>[2]Seguimiento!AD4</f>
        <v>0</v>
      </c>
      <c r="S12" s="7" t="e">
        <f>(R12*100)/P12</f>
        <v>#DIV/0!</v>
      </c>
      <c r="T12" s="19"/>
      <c r="U12" s="7"/>
      <c r="V12" s="7"/>
      <c r="W12" s="7"/>
      <c r="X12" s="7"/>
      <c r="Y12" s="19"/>
    </row>
    <row r="13" spans="1:25" s="4" customFormat="1" ht="15" customHeight="1" x14ac:dyDescent="0.2">
      <c r="A13" s="27"/>
      <c r="B13" s="26" t="str">
        <f>[2]Seguimiento!E5</f>
        <v>III. - Guanajuato Educado</v>
      </c>
      <c r="C13" s="25" t="str">
        <f>[2]Seguimiento!G5</f>
        <v>D. Apoyo académico y/o psicosocial a alumnos en riesgo de deserción o reprobación otorgados (II.1.6) CONALEP</v>
      </c>
      <c r="D13" s="24" t="str">
        <f>[2]Seguimiento!K5</f>
        <v>02</v>
      </c>
      <c r="E13" s="21" t="str">
        <f>[2]Seguimiento!L5</f>
        <v>02.05</v>
      </c>
      <c r="F13" s="21" t="str">
        <f>[2]Seguimiento!M5</f>
        <v>02.05.02</v>
      </c>
      <c r="G13" s="21" t="str">
        <f>[2]Seguimiento!I5</f>
        <v>P0626</v>
      </c>
      <c r="H13" s="23" t="str">
        <f>[2]Seguimiento!B5</f>
        <v>3027</v>
      </c>
      <c r="I13" s="23" t="str">
        <f>[2]Seguimiento!J5</f>
        <v>Aplicación de planes de trabajo de atención a la deserción y reprobación del Conalep</v>
      </c>
      <c r="J13" s="22"/>
      <c r="K13" s="22"/>
      <c r="L13" s="22"/>
      <c r="M13" s="22" t="s">
        <v>2</v>
      </c>
      <c r="N13" s="22" t="str">
        <f>[2]Seguimiento!P5</f>
        <v>Tutor y orientador capacitado</v>
      </c>
      <c r="O13" s="21"/>
      <c r="P13" s="20" t="str">
        <f>[2]Seguimiento!O5</f>
        <v>8</v>
      </c>
      <c r="Q13" s="7"/>
      <c r="R13" s="7">
        <f>[2]Seguimiento!AD5</f>
        <v>4</v>
      </c>
      <c r="S13" s="7">
        <f>(R13*100)/P13</f>
        <v>50</v>
      </c>
      <c r="T13" s="19"/>
      <c r="U13" s="7"/>
      <c r="V13" s="7"/>
      <c r="W13" s="7"/>
      <c r="X13" s="7"/>
      <c r="Y13" s="19"/>
    </row>
    <row r="14" spans="1:25" s="4" customFormat="1" ht="15" customHeight="1" x14ac:dyDescent="0.2">
      <c r="A14" s="27"/>
      <c r="B14" s="26" t="str">
        <f>[2]Seguimiento!E6</f>
        <v>III. - Guanajuato Educado</v>
      </c>
      <c r="C14" s="25" t="str">
        <f>[2]Seguimiento!G6</f>
        <v>D. Apoyo académico y/o psicosocial a alumnos en riesgo de deserción o reprobación otorgados (II.1.6) CONALEP</v>
      </c>
      <c r="D14" s="24" t="str">
        <f>[2]Seguimiento!K6</f>
        <v>02</v>
      </c>
      <c r="E14" s="21" t="str">
        <f>[2]Seguimiento!L6</f>
        <v>02.05</v>
      </c>
      <c r="F14" s="21" t="str">
        <f>[2]Seguimiento!M6</f>
        <v>02.05.02</v>
      </c>
      <c r="G14" s="21" t="str">
        <f>[2]Seguimiento!I6</f>
        <v>P0626</v>
      </c>
      <c r="H14" s="23" t="str">
        <f>[2]Seguimiento!B6</f>
        <v>3027</v>
      </c>
      <c r="I14" s="23" t="str">
        <f>[2]Seguimiento!J6</f>
        <v>Aplicación de planes de trabajo de atención a la deserción y reprobación del Conalep</v>
      </c>
      <c r="J14" s="22"/>
      <c r="K14" s="22"/>
      <c r="L14" s="22"/>
      <c r="M14" s="22" t="s">
        <v>2</v>
      </c>
      <c r="N14" s="22" t="str">
        <f>[2]Seguimiento!P6</f>
        <v>Diagnostico realizado</v>
      </c>
      <c r="O14" s="21"/>
      <c r="P14" s="20" t="str">
        <f>[2]Seguimiento!O6</f>
        <v>0</v>
      </c>
      <c r="Q14" s="7"/>
      <c r="R14" s="7">
        <f>[2]Seguimiento!AD6</f>
        <v>32</v>
      </c>
      <c r="S14" s="7" t="e">
        <f>(R14*100)/P14</f>
        <v>#DIV/0!</v>
      </c>
      <c r="T14" s="19"/>
      <c r="U14" s="7"/>
      <c r="V14" s="7"/>
      <c r="W14" s="7"/>
      <c r="X14" s="7"/>
      <c r="Y14" s="19"/>
    </row>
    <row r="15" spans="1:25" s="4" customFormat="1" ht="15" customHeight="1" x14ac:dyDescent="0.2">
      <c r="A15" s="27"/>
      <c r="B15" s="26" t="str">
        <f>[2]Seguimiento!E7</f>
        <v>III. - Guanajuato Educado</v>
      </c>
      <c r="C15" s="25" t="str">
        <f>[2]Seguimiento!G7</f>
        <v>D. Cursos, actividades y talleres para el desarrollo complementario de los alumnos impartidos. CONALEP</v>
      </c>
      <c r="D15" s="24" t="str">
        <f>[2]Seguimiento!K7</f>
        <v>02</v>
      </c>
      <c r="E15" s="21" t="str">
        <f>[2]Seguimiento!L7</f>
        <v>02.05</v>
      </c>
      <c r="F15" s="21" t="str">
        <f>[2]Seguimiento!M7</f>
        <v>02.05.02</v>
      </c>
      <c r="G15" s="21" t="str">
        <f>[2]Seguimiento!I7</f>
        <v>P0629</v>
      </c>
      <c r="H15" s="23" t="str">
        <f>[2]Seguimiento!B7</f>
        <v>3027</v>
      </c>
      <c r="I15" s="23" t="str">
        <f>[2]Seguimiento!J7</f>
        <v>Fortalecimiento a la formación integral del alumnado del Conalep Guanajuato</v>
      </c>
      <c r="J15" s="22"/>
      <c r="K15" s="22"/>
      <c r="L15" s="22"/>
      <c r="M15" s="22" t="s">
        <v>2</v>
      </c>
      <c r="N15" s="22" t="str">
        <f>[2]Seguimiento!P7</f>
        <v>Programa de actividades elaborado</v>
      </c>
      <c r="O15" s="21"/>
      <c r="P15" s="20" t="str">
        <f>[2]Seguimiento!O7</f>
        <v>1</v>
      </c>
      <c r="Q15" s="7"/>
      <c r="R15" s="7">
        <f>[2]Seguimiento!AD7</f>
        <v>0</v>
      </c>
      <c r="S15" s="7">
        <f>(R15*100)/P15</f>
        <v>0</v>
      </c>
      <c r="T15" s="19"/>
      <c r="U15" s="7"/>
      <c r="V15" s="7"/>
      <c r="W15" s="7"/>
      <c r="X15" s="7"/>
      <c r="Y15" s="19"/>
    </row>
    <row r="16" spans="1:25" s="4" customFormat="1" ht="15" customHeight="1" x14ac:dyDescent="0.2">
      <c r="A16" s="27"/>
      <c r="B16" s="26" t="str">
        <f>[2]Seguimiento!E8</f>
        <v>III. - Guanajuato Educado</v>
      </c>
      <c r="C16" s="25" t="str">
        <f>[2]Seguimiento!G8</f>
        <v>D. Cursos, actividades y talleres para el desarrollo complementario de los alumnos impartidos. CONALEP</v>
      </c>
      <c r="D16" s="24" t="str">
        <f>[2]Seguimiento!K8</f>
        <v>02</v>
      </c>
      <c r="E16" s="21" t="str">
        <f>[2]Seguimiento!L8</f>
        <v>02.05</v>
      </c>
      <c r="F16" s="21" t="str">
        <f>[2]Seguimiento!M8</f>
        <v>02.05.02</v>
      </c>
      <c r="G16" s="21" t="str">
        <f>[2]Seguimiento!I8</f>
        <v>P0629</v>
      </c>
      <c r="H16" s="23" t="str">
        <f>[2]Seguimiento!B8</f>
        <v>3027</v>
      </c>
      <c r="I16" s="23" t="str">
        <f>[2]Seguimiento!J8</f>
        <v>Fortalecimiento a la formación integral del alumnado del Conalep Guanajuato</v>
      </c>
      <c r="J16" s="22"/>
      <c r="K16" s="22"/>
      <c r="L16" s="22"/>
      <c r="M16" s="22" t="s">
        <v>2</v>
      </c>
      <c r="N16" s="22" t="str">
        <f>[2]Seguimiento!P8</f>
        <v>Evento realizado</v>
      </c>
      <c r="O16" s="21"/>
      <c r="P16" s="20" t="str">
        <f>[2]Seguimiento!O8</f>
        <v>2</v>
      </c>
      <c r="Q16" s="7"/>
      <c r="R16" s="7">
        <f>[2]Seguimiento!AD8</f>
        <v>0</v>
      </c>
      <c r="S16" s="7">
        <f>(R16*100)/P16</f>
        <v>0</v>
      </c>
      <c r="T16" s="19"/>
      <c r="U16" s="7"/>
      <c r="V16" s="7"/>
      <c r="W16" s="7"/>
      <c r="X16" s="7"/>
      <c r="Y16" s="19"/>
    </row>
    <row r="17" spans="1:25" s="4" customFormat="1" ht="15" customHeight="1" x14ac:dyDescent="0.2">
      <c r="A17" s="27"/>
      <c r="B17" s="26" t="str">
        <f>[2]Seguimiento!E9</f>
        <v>III. - Guanajuato Educado</v>
      </c>
      <c r="C17" s="25" t="str">
        <f>[2]Seguimiento!G9</f>
        <v>B. Infraestructura educativa consolidada (II.1.2). CONALEP</v>
      </c>
      <c r="D17" s="24" t="str">
        <f>[2]Seguimiento!K9</f>
        <v>02</v>
      </c>
      <c r="E17" s="21" t="str">
        <f>[2]Seguimiento!L9</f>
        <v>02.05</v>
      </c>
      <c r="F17" s="21" t="str">
        <f>[2]Seguimiento!M9</f>
        <v>02.05.02</v>
      </c>
      <c r="G17" s="21" t="str">
        <f>[2]Seguimiento!I9</f>
        <v>P0631</v>
      </c>
      <c r="H17" s="23" t="str">
        <f>[2]Seguimiento!B9</f>
        <v>3027</v>
      </c>
      <c r="I17" s="23" t="str">
        <f>[2]Seguimiento!J9</f>
        <v>Mantenimiento de infraestructura, CONALEP</v>
      </c>
      <c r="J17" s="22"/>
      <c r="K17" s="22"/>
      <c r="L17" s="22"/>
      <c r="M17" s="22" t="s">
        <v>2</v>
      </c>
      <c r="N17" s="22" t="str">
        <f>[2]Seguimiento!P9</f>
        <v>Acción de mantenimiento realizada</v>
      </c>
      <c r="O17" s="21"/>
      <c r="P17" s="20" t="str">
        <f>[2]Seguimiento!O9</f>
        <v>0</v>
      </c>
      <c r="Q17" s="7"/>
      <c r="R17" s="7">
        <f>[2]Seguimiento!AD9</f>
        <v>0</v>
      </c>
      <c r="S17" s="7" t="e">
        <f>(R17*100)/P17</f>
        <v>#DIV/0!</v>
      </c>
      <c r="T17" s="19"/>
      <c r="U17" s="7"/>
      <c r="V17" s="7"/>
      <c r="W17" s="7"/>
      <c r="X17" s="7"/>
      <c r="Y17" s="19"/>
    </row>
    <row r="18" spans="1:25" s="4" customFormat="1" ht="15" customHeight="1" x14ac:dyDescent="0.2">
      <c r="A18" s="27"/>
      <c r="B18" s="26" t="str">
        <f>[2]Seguimiento!E10</f>
        <v>III. - Guanajuato Educado</v>
      </c>
      <c r="C18" s="25" t="str">
        <f>[2]Seguimiento!G10</f>
        <v>C. Becas y apoyos otorgados a estudiantes de educación media superior y superior (II.1.4) CONALEP</v>
      </c>
      <c r="D18" s="24" t="str">
        <f>[2]Seguimiento!K10</f>
        <v>02</v>
      </c>
      <c r="E18" s="21" t="str">
        <f>[2]Seguimiento!L10</f>
        <v>02.05</v>
      </c>
      <c r="F18" s="21" t="str">
        <f>[2]Seguimiento!M10</f>
        <v>02.05.02</v>
      </c>
      <c r="G18" s="21" t="str">
        <f>[2]Seguimiento!I10</f>
        <v>P0632</v>
      </c>
      <c r="H18" s="23" t="str">
        <f>[2]Seguimiento!B10</f>
        <v>3027</v>
      </c>
      <c r="I18" s="23" t="str">
        <f>[2]Seguimiento!J10</f>
        <v>Operación de otorgamiento de becas y apoyos del Conalep</v>
      </c>
      <c r="J18" s="22"/>
      <c r="K18" s="22"/>
      <c r="L18" s="22"/>
      <c r="M18" s="22" t="s">
        <v>2</v>
      </c>
      <c r="N18" s="22" t="str">
        <f>[2]Seguimiento!P10</f>
        <v>beca asignada</v>
      </c>
      <c r="O18" s="21"/>
      <c r="P18" s="20" t="str">
        <f>[2]Seguimiento!O10</f>
        <v>0</v>
      </c>
      <c r="Q18" s="7"/>
      <c r="R18" s="7">
        <f>[2]Seguimiento!AD10</f>
        <v>0</v>
      </c>
      <c r="S18" s="7" t="e">
        <f>(R18*100)/P18</f>
        <v>#DIV/0!</v>
      </c>
      <c r="T18" s="19"/>
      <c r="U18" s="7"/>
      <c r="V18" s="7"/>
      <c r="W18" s="7"/>
      <c r="X18" s="7"/>
      <c r="Y18" s="19"/>
    </row>
    <row r="19" spans="1:25" s="4" customFormat="1" ht="15" customHeight="1" x14ac:dyDescent="0.2">
      <c r="A19" s="27"/>
      <c r="B19" s="26" t="str">
        <f>[2]Seguimiento!E11</f>
        <v>III. - Guanajuato Educado</v>
      </c>
      <c r="C19" s="25" t="str">
        <f>[2]Seguimiento!G11</f>
        <v>A. Vinculación con el entorno operando (II.2.4) CONALEP</v>
      </c>
      <c r="D19" s="24" t="str">
        <f>[2]Seguimiento!K11</f>
        <v>02</v>
      </c>
      <c r="E19" s="21" t="str">
        <f>[2]Seguimiento!L11</f>
        <v>02.05</v>
      </c>
      <c r="F19" s="21" t="str">
        <f>[2]Seguimiento!M11</f>
        <v>02.05.02</v>
      </c>
      <c r="G19" s="21" t="str">
        <f>[2]Seguimiento!I11</f>
        <v>P0633</v>
      </c>
      <c r="H19" s="23" t="str">
        <f>[2]Seguimiento!B11</f>
        <v>3027</v>
      </c>
      <c r="I19" s="23" t="str">
        <f>[2]Seguimiento!J11</f>
        <v>Operación de servicios de vinculación con el entorno en el Conalep Guanajuato</v>
      </c>
      <c r="J19" s="22"/>
      <c r="K19" s="22"/>
      <c r="L19" s="22"/>
      <c r="M19" s="22" t="s">
        <v>2</v>
      </c>
      <c r="N19" s="22" t="str">
        <f>[2]Seguimiento!P11</f>
        <v>Egresado monitoreado</v>
      </c>
      <c r="O19" s="21"/>
      <c r="P19" s="20" t="str">
        <f>[2]Seguimiento!O11</f>
        <v>436</v>
      </c>
      <c r="Q19" s="7"/>
      <c r="R19" s="7">
        <f>[2]Seguimiento!AD11</f>
        <v>0</v>
      </c>
      <c r="S19" s="7">
        <f>(R19*100)/P19</f>
        <v>0</v>
      </c>
      <c r="T19" s="19"/>
      <c r="U19" s="7"/>
      <c r="V19" s="7"/>
      <c r="W19" s="7"/>
      <c r="X19" s="7"/>
      <c r="Y19" s="19"/>
    </row>
    <row r="20" spans="1:25" s="4" customFormat="1" ht="15" customHeight="1" x14ac:dyDescent="0.2">
      <c r="A20" s="27"/>
      <c r="B20" s="26" t="str">
        <f>[2]Seguimiento!E12</f>
        <v>III. - Guanajuato Educado</v>
      </c>
      <c r="C20" s="25" t="str">
        <f>[2]Seguimiento!G12</f>
        <v>A. Vinculación con el entorno operando (II.2.4) CONALEP</v>
      </c>
      <c r="D20" s="24" t="str">
        <f>[2]Seguimiento!K12</f>
        <v>02</v>
      </c>
      <c r="E20" s="21" t="str">
        <f>[2]Seguimiento!L12</f>
        <v>02.05</v>
      </c>
      <c r="F20" s="21" t="str">
        <f>[2]Seguimiento!M12</f>
        <v>02.05.02</v>
      </c>
      <c r="G20" s="21" t="str">
        <f>[2]Seguimiento!I12</f>
        <v>P0633</v>
      </c>
      <c r="H20" s="23" t="str">
        <f>[2]Seguimiento!B12</f>
        <v>3027</v>
      </c>
      <c r="I20" s="23" t="str">
        <f>[2]Seguimiento!J12</f>
        <v>Operación de servicios de vinculación con el entorno en el Conalep Guanajuato</v>
      </c>
      <c r="J20" s="22"/>
      <c r="K20" s="22"/>
      <c r="L20" s="22"/>
      <c r="M20" s="22" t="s">
        <v>2</v>
      </c>
      <c r="N20" s="22" t="str">
        <f>[2]Seguimiento!P12</f>
        <v>Convenio para realizar servicio social y practica profesional operando</v>
      </c>
      <c r="O20" s="21"/>
      <c r="P20" s="20" t="str">
        <f>[2]Seguimiento!O12</f>
        <v>481</v>
      </c>
      <c r="Q20" s="7"/>
      <c r="R20" s="7">
        <f>[2]Seguimiento!AD12</f>
        <v>0</v>
      </c>
      <c r="S20" s="7">
        <f>(R20*100)/P20</f>
        <v>0</v>
      </c>
      <c r="T20" s="19"/>
      <c r="U20" s="7"/>
      <c r="V20" s="7"/>
      <c r="W20" s="7"/>
      <c r="X20" s="7"/>
      <c r="Y20" s="19"/>
    </row>
    <row r="21" spans="1:25" s="4" customFormat="1" ht="15" customHeight="1" x14ac:dyDescent="0.2">
      <c r="A21" s="27"/>
      <c r="B21" s="26" t="str">
        <f>[2]Seguimiento!E13</f>
        <v>III. - Guanajuato Educado</v>
      </c>
      <c r="C21" s="25" t="str">
        <f>[2]Seguimiento!G13</f>
        <v>B. Programas, procesos y/o planteles de instituciones de educación media superior y superior, certificados. CONALEP</v>
      </c>
      <c r="D21" s="24" t="str">
        <f>[2]Seguimiento!K13</f>
        <v>02</v>
      </c>
      <c r="E21" s="21" t="str">
        <f>[2]Seguimiento!L13</f>
        <v>02.05</v>
      </c>
      <c r="F21" s="21" t="str">
        <f>[2]Seguimiento!M13</f>
        <v>02.05.02</v>
      </c>
      <c r="G21" s="21" t="str">
        <f>[2]Seguimiento!I13</f>
        <v>P1138</v>
      </c>
      <c r="H21" s="23" t="str">
        <f>[2]Seguimiento!B13</f>
        <v>3027</v>
      </c>
      <c r="I21" s="23" t="str">
        <f>[2]Seguimiento!J13</f>
        <v>Gestión del proceso de acreditación y evaluación de programas de IEMS públicas del Conalep</v>
      </c>
      <c r="J21" s="22"/>
      <c r="K21" s="22"/>
      <c r="L21" s="22"/>
      <c r="M21" s="22" t="s">
        <v>2</v>
      </c>
      <c r="N21" s="22" t="str">
        <f>[2]Seguimiento!P13</f>
        <v>Evaluadores internos (a nivel estatal) capacitados</v>
      </c>
      <c r="O21" s="21"/>
      <c r="P21" s="20" t="str">
        <f>[2]Seguimiento!O13</f>
        <v>0</v>
      </c>
      <c r="Q21" s="7"/>
      <c r="R21" s="7">
        <f>[2]Seguimiento!AD13</f>
        <v>0</v>
      </c>
      <c r="S21" s="7" t="e">
        <f>(R21*100)/P21</f>
        <v>#DIV/0!</v>
      </c>
      <c r="T21" s="19"/>
      <c r="U21" s="7"/>
      <c r="V21" s="7"/>
      <c r="W21" s="7"/>
      <c r="X21" s="7"/>
      <c r="Y21" s="19"/>
    </row>
    <row r="22" spans="1:25" s="4" customFormat="1" ht="15" customHeight="1" x14ac:dyDescent="0.2">
      <c r="A22" s="27"/>
      <c r="B22" s="26" t="str">
        <f>[2]Seguimiento!E14</f>
        <v>III. - Guanajuato Educado</v>
      </c>
      <c r="C22" s="25" t="str">
        <f>[2]Seguimiento!G14</f>
        <v>B. Programas, procesos y/o planteles de instituciones de educación media superior y superior, certificados. CONALEP</v>
      </c>
      <c r="D22" s="24" t="str">
        <f>[2]Seguimiento!K14</f>
        <v>02</v>
      </c>
      <c r="E22" s="21" t="str">
        <f>[2]Seguimiento!L14</f>
        <v>02.05</v>
      </c>
      <c r="F22" s="21" t="str">
        <f>[2]Seguimiento!M14</f>
        <v>02.05.02</v>
      </c>
      <c r="G22" s="21" t="str">
        <f>[2]Seguimiento!I14</f>
        <v>P1138</v>
      </c>
      <c r="H22" s="23" t="str">
        <f>[2]Seguimiento!B14</f>
        <v>3027</v>
      </c>
      <c r="I22" s="23" t="str">
        <f>[2]Seguimiento!J14</f>
        <v>Gestión del proceso de acreditación y evaluación de programas de IEMS públicas del Conalep</v>
      </c>
      <c r="J22" s="22"/>
      <c r="K22" s="22"/>
      <c r="L22" s="22"/>
      <c r="M22" s="22" t="s">
        <v>2</v>
      </c>
      <c r="N22" s="22" t="str">
        <f>[2]Seguimiento!P14</f>
        <v>Evaluación externa realizada</v>
      </c>
      <c r="O22" s="21"/>
      <c r="P22" s="20" t="str">
        <f>[2]Seguimiento!O14</f>
        <v>0</v>
      </c>
      <c r="Q22" s="7"/>
      <c r="R22" s="7">
        <f>[2]Seguimiento!AD14</f>
        <v>0</v>
      </c>
      <c r="S22" s="7" t="e">
        <f>(R22*100)/P22</f>
        <v>#DIV/0!</v>
      </c>
      <c r="T22" s="19"/>
      <c r="U22" s="7"/>
      <c r="V22" s="7"/>
      <c r="W22" s="7"/>
      <c r="X22" s="7"/>
      <c r="Y22" s="19"/>
    </row>
    <row r="23" spans="1:25" s="4" customFormat="1" ht="15" customHeight="1" x14ac:dyDescent="0.2">
      <c r="A23" s="27"/>
      <c r="B23" s="26" t="str">
        <f>[2]Seguimiento!E15</f>
        <v>III. - Guanajuato Educado</v>
      </c>
      <c r="C23" s="25" t="str">
        <f>[2]Seguimiento!G15</f>
        <v>C.Los cuerpos académicos y directivos de las instituciones públicas de educación media superior y superior son capacitados, actualizados y profesionalizados. CONALEP</v>
      </c>
      <c r="D23" s="24" t="str">
        <f>[2]Seguimiento!K15</f>
        <v>02</v>
      </c>
      <c r="E23" s="21" t="str">
        <f>[2]Seguimiento!L15</f>
        <v>02.05</v>
      </c>
      <c r="F23" s="21" t="str">
        <f>[2]Seguimiento!M15</f>
        <v>02.05.02</v>
      </c>
      <c r="G23" s="21" t="str">
        <f>[2]Seguimiento!I15</f>
        <v>P2044</v>
      </c>
      <c r="H23" s="23" t="str">
        <f>[2]Seguimiento!B15</f>
        <v>3027</v>
      </c>
      <c r="I23" s="23" t="str">
        <f>[2]Seguimiento!J15</f>
        <v>Apoyos para la profesionalización del Conalep</v>
      </c>
      <c r="J23" s="22"/>
      <c r="K23" s="22"/>
      <c r="L23" s="22"/>
      <c r="M23" s="22" t="s">
        <v>2</v>
      </c>
      <c r="N23" s="22" t="str">
        <f>[2]Seguimiento!P15</f>
        <v>Diagnóstico elaborado</v>
      </c>
      <c r="O23" s="21"/>
      <c r="P23" s="20" t="str">
        <f>[2]Seguimiento!O15</f>
        <v>0</v>
      </c>
      <c r="Q23" s="7"/>
      <c r="R23" s="7">
        <f>[2]Seguimiento!AD15</f>
        <v>0</v>
      </c>
      <c r="S23" s="7" t="e">
        <f>(R23*100)/P23</f>
        <v>#DIV/0!</v>
      </c>
      <c r="T23" s="19"/>
      <c r="U23" s="7"/>
      <c r="V23" s="7"/>
      <c r="W23" s="7"/>
      <c r="X23" s="7"/>
      <c r="Y23" s="19"/>
    </row>
    <row r="24" spans="1:25" s="4" customFormat="1" ht="15" customHeight="1" x14ac:dyDescent="0.2">
      <c r="A24" s="27"/>
      <c r="B24" s="26" t="str">
        <f>[2]Seguimiento!E16</f>
        <v>III. - Guanajuato Educado</v>
      </c>
      <c r="C24" s="25" t="str">
        <f>[2]Seguimiento!G16</f>
        <v>C.Los cuerpos académicos y directivos de las instituciones públicas de educación media superior y superior son capacitados, actualizados y profesionalizados. CONALEP</v>
      </c>
      <c r="D24" s="24" t="str">
        <f>[2]Seguimiento!K16</f>
        <v>02</v>
      </c>
      <c r="E24" s="21" t="str">
        <f>[2]Seguimiento!L16</f>
        <v>02.05</v>
      </c>
      <c r="F24" s="21" t="str">
        <f>[2]Seguimiento!M16</f>
        <v>02.05.02</v>
      </c>
      <c r="G24" s="21" t="str">
        <f>[2]Seguimiento!I16</f>
        <v>P2044</v>
      </c>
      <c r="H24" s="23" t="str">
        <f>[2]Seguimiento!B16</f>
        <v>3027</v>
      </c>
      <c r="I24" s="23" t="str">
        <f>[2]Seguimiento!J16</f>
        <v>Apoyos para la profesionalización del Conalep</v>
      </c>
      <c r="J24" s="22"/>
      <c r="K24" s="22"/>
      <c r="L24" s="22"/>
      <c r="M24" s="22" t="s">
        <v>2</v>
      </c>
      <c r="N24" s="22" t="str">
        <f>[2]Seguimiento!P16</f>
        <v>Programa elaborado</v>
      </c>
      <c r="O24" s="21"/>
      <c r="P24" s="20" t="str">
        <f>[2]Seguimiento!O16</f>
        <v>0</v>
      </c>
      <c r="Q24" s="7"/>
      <c r="R24" s="7">
        <f>[2]Seguimiento!AD16</f>
        <v>0</v>
      </c>
      <c r="S24" s="7" t="e">
        <f>(R24*100)/P24</f>
        <v>#DIV/0!</v>
      </c>
      <c r="T24" s="19"/>
      <c r="U24" s="7"/>
      <c r="V24" s="7"/>
      <c r="W24" s="7"/>
      <c r="X24" s="7"/>
      <c r="Y24" s="19"/>
    </row>
    <row r="25" spans="1:25" s="4" customFormat="1" ht="15" customHeight="1" x14ac:dyDescent="0.2">
      <c r="A25" s="27"/>
      <c r="B25" s="26" t="str">
        <f>[2]Seguimiento!E17</f>
        <v>III. - Guanajuato Educado</v>
      </c>
      <c r="C25" s="25" t="str">
        <f>[2]Seguimiento!G17</f>
        <v>C.Los cuerpos académicos y directivos de las instituciones públicas de educación media superior y superior son capacitados, actualizados y profesionalizados. CONALEP</v>
      </c>
      <c r="D25" s="24" t="str">
        <f>[2]Seguimiento!K17</f>
        <v>02</v>
      </c>
      <c r="E25" s="21" t="str">
        <f>[2]Seguimiento!L17</f>
        <v>02.05</v>
      </c>
      <c r="F25" s="21" t="str">
        <f>[2]Seguimiento!M17</f>
        <v>02.05.02</v>
      </c>
      <c r="G25" s="21" t="str">
        <f>[2]Seguimiento!I17</f>
        <v>P2044</v>
      </c>
      <c r="H25" s="23" t="str">
        <f>[2]Seguimiento!B17</f>
        <v>3027</v>
      </c>
      <c r="I25" s="23" t="str">
        <f>[2]Seguimiento!J17</f>
        <v>Apoyos para la profesionalización del Conalep</v>
      </c>
      <c r="J25" s="22"/>
      <c r="K25" s="22"/>
      <c r="L25" s="22"/>
      <c r="M25" s="22" t="s">
        <v>2</v>
      </c>
      <c r="N25" s="22" t="str">
        <f>[2]Seguimiento!P17</f>
        <v>Docente capacitado</v>
      </c>
      <c r="O25" s="21"/>
      <c r="P25" s="20" t="str">
        <f>[2]Seguimiento!O17</f>
        <v>0</v>
      </c>
      <c r="Q25" s="7"/>
      <c r="R25" s="7">
        <f>[2]Seguimiento!AD17</f>
        <v>0</v>
      </c>
      <c r="S25" s="7" t="e">
        <f>(R25*100)/P25</f>
        <v>#DIV/0!</v>
      </c>
      <c r="T25" s="19"/>
      <c r="U25" s="7"/>
      <c r="V25" s="7"/>
      <c r="W25" s="7"/>
      <c r="X25" s="7"/>
      <c r="Y25" s="19"/>
    </row>
    <row r="26" spans="1:25" s="4" customFormat="1" ht="15" customHeight="1" x14ac:dyDescent="0.2">
      <c r="A26" s="27"/>
      <c r="B26" s="26" t="str">
        <f>[2]Seguimiento!E18</f>
        <v>III. - Guanajuato Educado</v>
      </c>
      <c r="C26" s="25" t="str">
        <f>[2]Seguimiento!G18</f>
        <v>C.Los cuerpos académicos y directivos de las instituciones públicas de educación media superior y superior son capacitados, actualizados y profesionalizados. CONALEP</v>
      </c>
      <c r="D26" s="24" t="str">
        <f>[2]Seguimiento!K18</f>
        <v>02</v>
      </c>
      <c r="E26" s="21" t="str">
        <f>[2]Seguimiento!L18</f>
        <v>02.05</v>
      </c>
      <c r="F26" s="21" t="str">
        <f>[2]Seguimiento!M18</f>
        <v>02.05.02</v>
      </c>
      <c r="G26" s="21" t="str">
        <f>[2]Seguimiento!I18</f>
        <v>P2044</v>
      </c>
      <c r="H26" s="23" t="str">
        <f>[2]Seguimiento!B18</f>
        <v>3027</v>
      </c>
      <c r="I26" s="23" t="str">
        <f>[2]Seguimiento!J18</f>
        <v>Apoyos para la profesionalización del Conalep</v>
      </c>
      <c r="J26" s="22"/>
      <c r="K26" s="22"/>
      <c r="L26" s="22"/>
      <c r="M26" s="22" t="s">
        <v>2</v>
      </c>
      <c r="N26" s="22" t="str">
        <f>[2]Seguimiento!P18</f>
        <v>Docente certificado</v>
      </c>
      <c r="O26" s="21"/>
      <c r="P26" s="20" t="str">
        <f>[2]Seguimiento!O18</f>
        <v>0</v>
      </c>
      <c r="Q26" s="7"/>
      <c r="R26" s="7">
        <f>[2]Seguimiento!AD18</f>
        <v>0</v>
      </c>
      <c r="S26" s="7" t="e">
        <f>(R26*100)/P26</f>
        <v>#DIV/0!</v>
      </c>
      <c r="T26" s="19"/>
      <c r="U26" s="7"/>
      <c r="V26" s="7"/>
      <c r="W26" s="7"/>
      <c r="X26" s="7"/>
      <c r="Y26" s="19"/>
    </row>
    <row r="27" spans="1:25" s="4" customFormat="1" ht="15" customHeight="1" x14ac:dyDescent="0.2">
      <c r="A27" s="27"/>
      <c r="B27" s="26" t="str">
        <f>[2]Seguimiento!E19</f>
        <v>III. - Guanajuato Educado</v>
      </c>
      <c r="C27" s="25" t="str">
        <f>[2]Seguimiento!G19</f>
        <v>C.Los cuerpos académicos y directivos de las instituciones públicas de educación media superior y superior son capacitados, actualizados y profesionalizados. CONALEP</v>
      </c>
      <c r="D27" s="24" t="str">
        <f>[2]Seguimiento!K19</f>
        <v>02</v>
      </c>
      <c r="E27" s="21" t="str">
        <f>[2]Seguimiento!L19</f>
        <v>02.05</v>
      </c>
      <c r="F27" s="21" t="str">
        <f>[2]Seguimiento!M19</f>
        <v>02.05.02</v>
      </c>
      <c r="G27" s="21" t="str">
        <f>[2]Seguimiento!I19</f>
        <v>P2044</v>
      </c>
      <c r="H27" s="23" t="str">
        <f>[2]Seguimiento!B19</f>
        <v>3027</v>
      </c>
      <c r="I27" s="23" t="str">
        <f>[2]Seguimiento!J19</f>
        <v>Apoyos para la profesionalización del Conalep</v>
      </c>
      <c r="J27" s="22"/>
      <c r="K27" s="22"/>
      <c r="L27" s="22"/>
      <c r="M27" s="22" t="s">
        <v>2</v>
      </c>
      <c r="N27" s="22" t="str">
        <f>[2]Seguimiento!P19</f>
        <v>Directivo certificado</v>
      </c>
      <c r="O27" s="21"/>
      <c r="P27" s="20" t="str">
        <f>[2]Seguimiento!O19</f>
        <v>0</v>
      </c>
      <c r="Q27" s="7"/>
      <c r="R27" s="7">
        <f>[2]Seguimiento!AD19</f>
        <v>0</v>
      </c>
      <c r="S27" s="7" t="e">
        <f>(R27*100)/P27</f>
        <v>#DIV/0!</v>
      </c>
      <c r="T27" s="19"/>
      <c r="U27" s="7"/>
      <c r="V27" s="7"/>
      <c r="W27" s="7"/>
      <c r="X27" s="7"/>
      <c r="Y27" s="19"/>
    </row>
    <row r="28" spans="1:25" s="4" customFormat="1" ht="15" customHeight="1" x14ac:dyDescent="0.2">
      <c r="A28" s="27"/>
      <c r="B28" s="26" t="str">
        <f>[2]Seguimiento!E20</f>
        <v>III. - Guanajuato Educado</v>
      </c>
      <c r="C28" s="25" t="str">
        <f>[2]Seguimiento!G20</f>
        <v>C.Los cuerpos académicos y directivos de las instituciones públicas de educación media superior y superior son capacitados, actualizados y profesionalizados. CONALEP</v>
      </c>
      <c r="D28" s="24" t="str">
        <f>[2]Seguimiento!K20</f>
        <v>02</v>
      </c>
      <c r="E28" s="21" t="str">
        <f>[2]Seguimiento!L20</f>
        <v>02.05</v>
      </c>
      <c r="F28" s="21" t="str">
        <f>[2]Seguimiento!M20</f>
        <v>02.05.02</v>
      </c>
      <c r="G28" s="21" t="str">
        <f>[2]Seguimiento!I20</f>
        <v>P2044</v>
      </c>
      <c r="H28" s="23" t="str">
        <f>[2]Seguimiento!B20</f>
        <v>3027</v>
      </c>
      <c r="I28" s="23" t="str">
        <f>[2]Seguimiento!J20</f>
        <v>Apoyos para la profesionalización del Conalep</v>
      </c>
      <c r="J28" s="22"/>
      <c r="K28" s="22"/>
      <c r="L28" s="22"/>
      <c r="M28" s="22" t="s">
        <v>2</v>
      </c>
      <c r="N28" s="22" t="str">
        <f>[2]Seguimiento!P20</f>
        <v>Directivo capacitado</v>
      </c>
      <c r="O28" s="21"/>
      <c r="P28" s="20" t="str">
        <f>[2]Seguimiento!O20</f>
        <v>0</v>
      </c>
      <c r="Q28" s="7"/>
      <c r="R28" s="7">
        <f>[2]Seguimiento!AD20</f>
        <v>0</v>
      </c>
      <c r="S28" s="7" t="e">
        <f>(R28*100)/P28</f>
        <v>#DIV/0!</v>
      </c>
      <c r="T28" s="19"/>
      <c r="U28" s="7"/>
      <c r="V28" s="7"/>
      <c r="W28" s="7"/>
      <c r="X28" s="7"/>
      <c r="Y28" s="19"/>
    </row>
    <row r="29" spans="1:25" s="4" customFormat="1" ht="15" customHeight="1" x14ac:dyDescent="0.2">
      <c r="A29" s="27"/>
      <c r="B29" s="26" t="str">
        <f>[2]Seguimiento!E21</f>
        <v>III. - Guanajuato Educado</v>
      </c>
      <c r="C29" s="25" t="str">
        <f>[2]Seguimiento!G21</f>
        <v>E. Programa de aprendizaje para el liderazgo y emprendedurismo ofertado en Educación Media Superior (II.2.5). CONALEP</v>
      </c>
      <c r="D29" s="24" t="str">
        <f>[2]Seguimiento!K21</f>
        <v>02</v>
      </c>
      <c r="E29" s="21" t="str">
        <f>[2]Seguimiento!L21</f>
        <v>02.05</v>
      </c>
      <c r="F29" s="21" t="str">
        <f>[2]Seguimiento!M21</f>
        <v>02.05.02</v>
      </c>
      <c r="G29" s="21" t="str">
        <f>[2]Seguimiento!I21</f>
        <v>P2045</v>
      </c>
      <c r="H29" s="23" t="str">
        <f>[2]Seguimiento!B21</f>
        <v>3027</v>
      </c>
      <c r="I29" s="23" t="str">
        <f>[2]Seguimiento!J21</f>
        <v>Realización de foros de emprendedurismo y experiencias exitosas realizadas en el Conalep</v>
      </c>
      <c r="J29" s="22"/>
      <c r="K29" s="22"/>
      <c r="L29" s="22"/>
      <c r="M29" s="22" t="s">
        <v>2</v>
      </c>
      <c r="N29" s="22" t="str">
        <f>[2]Seguimiento!P21</f>
        <v>Evento realizado</v>
      </c>
      <c r="O29" s="21"/>
      <c r="P29" s="20" t="str">
        <f>[2]Seguimiento!O21</f>
        <v>1</v>
      </c>
      <c r="Q29" s="7"/>
      <c r="R29" s="7">
        <f>[2]Seguimiento!AD21</f>
        <v>1</v>
      </c>
      <c r="S29" s="7">
        <f>(R29*100)/P29</f>
        <v>100</v>
      </c>
      <c r="T29" s="19"/>
      <c r="U29" s="7"/>
      <c r="V29" s="7"/>
      <c r="W29" s="7"/>
      <c r="X29" s="7"/>
      <c r="Y29" s="19"/>
    </row>
    <row r="30" spans="1:25" s="4" customFormat="1" ht="15" customHeight="1" x14ac:dyDescent="0.2">
      <c r="A30" s="27"/>
      <c r="B30" s="26" t="str">
        <f>[2]Seguimiento!E22</f>
        <v>III. - Guanajuato Educado</v>
      </c>
      <c r="C30" s="25" t="str">
        <f>[2]Seguimiento!G22</f>
        <v>E. Programa de aprendizaje para el liderazgo y emprendedurismo ofertado en Educación Media Superior (II.2.5). CONALEP</v>
      </c>
      <c r="D30" s="24" t="str">
        <f>[2]Seguimiento!K22</f>
        <v>02</v>
      </c>
      <c r="E30" s="21" t="str">
        <f>[2]Seguimiento!L22</f>
        <v>02.05</v>
      </c>
      <c r="F30" s="21" t="str">
        <f>[2]Seguimiento!M22</f>
        <v>02.05.02</v>
      </c>
      <c r="G30" s="21" t="str">
        <f>[2]Seguimiento!I22</f>
        <v>P2045</v>
      </c>
      <c r="H30" s="23" t="str">
        <f>[2]Seguimiento!B22</f>
        <v>3027</v>
      </c>
      <c r="I30" s="23" t="str">
        <f>[2]Seguimiento!J22</f>
        <v>Realización de foros de emprendedurismo y experiencias exitosas realizadas en el Conalep</v>
      </c>
      <c r="J30" s="22"/>
      <c r="K30" s="22"/>
      <c r="L30" s="22"/>
      <c r="M30" s="22" t="s">
        <v>2</v>
      </c>
      <c r="N30" s="22" t="str">
        <f>[2]Seguimiento!P22</f>
        <v>Alumno atendido</v>
      </c>
      <c r="O30" s="21"/>
      <c r="P30" s="20" t="str">
        <f>[2]Seguimiento!O22</f>
        <v>0</v>
      </c>
      <c r="Q30" s="7"/>
      <c r="R30" s="7">
        <f>[2]Seguimiento!AD22</f>
        <v>30</v>
      </c>
      <c r="S30" s="7" t="e">
        <f>(R30*100)/P30</f>
        <v>#DIV/0!</v>
      </c>
      <c r="T30" s="19"/>
      <c r="U30" s="7"/>
      <c r="V30" s="7"/>
      <c r="W30" s="7"/>
      <c r="X30" s="7"/>
      <c r="Y30" s="19"/>
    </row>
    <row r="31" spans="1:25" s="4" customFormat="1" ht="15" customHeight="1" x14ac:dyDescent="0.2">
      <c r="A31" s="27"/>
      <c r="B31" s="26" t="str">
        <f>[2]Seguimiento!E23</f>
        <v>III. - Guanajuato Educado</v>
      </c>
      <c r="C31" s="25" t="str">
        <f>[2]Seguimiento!G23</f>
        <v>I. Programas de formación dual escuela-empresa ofertados en Educación Media Superior (II.2.6). CONALEP</v>
      </c>
      <c r="D31" s="24" t="str">
        <f>[2]Seguimiento!K23</f>
        <v>02</v>
      </c>
      <c r="E31" s="21" t="str">
        <f>[2]Seguimiento!L23</f>
        <v>02.05</v>
      </c>
      <c r="F31" s="21" t="str">
        <f>[2]Seguimiento!M23</f>
        <v>02.05.02</v>
      </c>
      <c r="G31" s="21" t="str">
        <f>[2]Seguimiento!I23</f>
        <v>P2768</v>
      </c>
      <c r="H31" s="23" t="str">
        <f>[2]Seguimiento!B23</f>
        <v>3027</v>
      </c>
      <c r="I31" s="23" t="str">
        <f>[2]Seguimiento!J23</f>
        <v>Formación Dual Escuela-Empresa, en el CONALEP Guanajuato</v>
      </c>
      <c r="J31" s="22"/>
      <c r="K31" s="22"/>
      <c r="L31" s="22"/>
      <c r="M31" s="22" t="s">
        <v>2</v>
      </c>
      <c r="N31" s="22" t="str">
        <f>[2]Seguimiento!P23</f>
        <v>Empresa vinculada</v>
      </c>
      <c r="O31" s="21"/>
      <c r="P31" s="20" t="str">
        <f>[2]Seguimiento!O23</f>
        <v>0</v>
      </c>
      <c r="Q31" s="7"/>
      <c r="R31" s="7">
        <f>[2]Seguimiento!AD23</f>
        <v>0</v>
      </c>
      <c r="S31" s="7" t="e">
        <f>(R31*100)/P31</f>
        <v>#DIV/0!</v>
      </c>
      <c r="T31" s="19"/>
      <c r="U31" s="7"/>
      <c r="V31" s="7"/>
      <c r="W31" s="7"/>
      <c r="X31" s="7"/>
      <c r="Y31" s="19"/>
    </row>
    <row r="32" spans="1:25" s="4" customFormat="1" ht="15" customHeight="1" x14ac:dyDescent="0.2">
      <c r="A32" s="27"/>
      <c r="B32" s="26" t="str">
        <f>[2]Seguimiento!E24</f>
        <v>III. - Guanajuato Educado</v>
      </c>
      <c r="C32" s="25" t="str">
        <f>[2]Seguimiento!G24</f>
        <v>I. Programas de formación dual escuela-empresa ofertados en Educación Media Superior (II.2.6). CONALEP</v>
      </c>
      <c r="D32" s="24" t="str">
        <f>[2]Seguimiento!K24</f>
        <v>02</v>
      </c>
      <c r="E32" s="21" t="str">
        <f>[2]Seguimiento!L24</f>
        <v>02.05</v>
      </c>
      <c r="F32" s="21" t="str">
        <f>[2]Seguimiento!M24</f>
        <v>02.05.02</v>
      </c>
      <c r="G32" s="21" t="str">
        <f>[2]Seguimiento!I24</f>
        <v>P2837</v>
      </c>
      <c r="H32" s="23" t="str">
        <f>[2]Seguimiento!B24</f>
        <v>3027</v>
      </c>
      <c r="I32" s="23" t="str">
        <f>[2]Seguimiento!J24</f>
        <v>Formación Dual Escuela-Empresa en Conalep Guanajuato</v>
      </c>
      <c r="J32" s="22"/>
      <c r="K32" s="22"/>
      <c r="L32" s="22"/>
      <c r="M32" s="22" t="s">
        <v>2</v>
      </c>
      <c r="N32" s="22" t="str">
        <f>[2]Seguimiento!P24</f>
        <v>Empresa vinculada</v>
      </c>
      <c r="O32" s="21"/>
      <c r="P32" s="20" t="str">
        <f>[2]Seguimiento!O24</f>
        <v>0</v>
      </c>
      <c r="Q32" s="7"/>
      <c r="R32" s="7">
        <f>[2]Seguimiento!AD24</f>
        <v>0</v>
      </c>
      <c r="S32" s="7" t="e">
        <f>(R32*100)/P32</f>
        <v>#DIV/0!</v>
      </c>
      <c r="T32" s="19"/>
      <c r="U32" s="7"/>
      <c r="V32" s="7"/>
      <c r="W32" s="7"/>
      <c r="X32" s="7"/>
      <c r="Y32" s="19"/>
    </row>
    <row r="33" spans="1:25" s="4" customFormat="1" ht="15" customHeight="1" x14ac:dyDescent="0.2">
      <c r="A33" s="27"/>
      <c r="B33" s="26" t="str">
        <f>[2]Seguimiento!E25</f>
        <v>III. - Guanajuato Educado</v>
      </c>
      <c r="C33" s="25" t="str">
        <f>[2]Seguimiento!G25</f>
        <v>B. Infraestructura educativa consolidada (II.1.2). CONALEP</v>
      </c>
      <c r="D33" s="24" t="str">
        <f>[2]Seguimiento!K25</f>
        <v>02</v>
      </c>
      <c r="E33" s="21" t="str">
        <f>[2]Seguimiento!L25</f>
        <v>02.05</v>
      </c>
      <c r="F33" s="21" t="str">
        <f>[2]Seguimiento!M25</f>
        <v>02.05.02</v>
      </c>
      <c r="G33" s="21" t="str">
        <f>[2]Seguimiento!I25</f>
        <v>Q0543</v>
      </c>
      <c r="H33" s="23" t="str">
        <f>[2]Seguimiento!B25</f>
        <v>3027</v>
      </c>
      <c r="I33" s="23" t="str">
        <f>[2]Seguimiento!J25</f>
        <v>Programa de Infraestructura para la EMS CONALEP (peso a peso)</v>
      </c>
      <c r="J33" s="22"/>
      <c r="K33" s="22"/>
      <c r="L33" s="22"/>
      <c r="M33" s="22" t="s">
        <v>2</v>
      </c>
      <c r="N33" s="22" t="str">
        <f>[2]Seguimiento!P25</f>
        <v>Talleres equipados</v>
      </c>
      <c r="O33" s="21"/>
      <c r="P33" s="20" t="str">
        <f>[2]Seguimiento!O25</f>
        <v>6.00</v>
      </c>
      <c r="Q33" s="7"/>
      <c r="R33" s="7">
        <f>[2]Seguimiento!AD25</f>
        <v>0</v>
      </c>
      <c r="S33" s="7">
        <f>(R33*100)/P33</f>
        <v>0</v>
      </c>
      <c r="T33" s="19"/>
      <c r="U33" s="7"/>
      <c r="V33" s="7"/>
      <c r="W33" s="7"/>
      <c r="X33" s="7"/>
      <c r="Y33" s="19"/>
    </row>
    <row r="34" spans="1:25" s="4" customFormat="1" ht="15" customHeight="1" x14ac:dyDescent="0.2">
      <c r="A34" s="27"/>
      <c r="B34" s="26" t="str">
        <f>[2]Seguimiento!E26</f>
        <v>III. - Guanajuato Educado</v>
      </c>
      <c r="C34" s="25" t="str">
        <f>[2]Seguimiento!G26</f>
        <v>B. Infraestructura educativa consolidada (II.1.2). CONALEP</v>
      </c>
      <c r="D34" s="24" t="str">
        <f>[2]Seguimiento!K26</f>
        <v>02</v>
      </c>
      <c r="E34" s="21" t="str">
        <f>[2]Seguimiento!L26</f>
        <v>02.05</v>
      </c>
      <c r="F34" s="21" t="str">
        <f>[2]Seguimiento!M26</f>
        <v>02.05.02</v>
      </c>
      <c r="G34" s="21" t="str">
        <f>[2]Seguimiento!I26</f>
        <v>Q0543</v>
      </c>
      <c r="H34" s="23" t="str">
        <f>[2]Seguimiento!B26</f>
        <v>3027</v>
      </c>
      <c r="I34" s="23" t="str">
        <f>[2]Seguimiento!J26</f>
        <v>Programa de Infraestructura para la EMS CONALEP (peso a peso)</v>
      </c>
      <c r="J34" s="22"/>
      <c r="K34" s="22"/>
      <c r="L34" s="22"/>
      <c r="M34" s="22" t="s">
        <v>2</v>
      </c>
      <c r="N34" s="22" t="str">
        <f>[2]Seguimiento!P26</f>
        <v>Alumnos y Docentes capacitados</v>
      </c>
      <c r="O34" s="21"/>
      <c r="P34" s="20" t="str">
        <f>[2]Seguimiento!O26</f>
        <v>357.00</v>
      </c>
      <c r="Q34" s="7"/>
      <c r="R34" s="7">
        <f>[2]Seguimiento!AD26</f>
        <v>0</v>
      </c>
      <c r="S34" s="7">
        <f>(R34*100)/P34</f>
        <v>0</v>
      </c>
      <c r="T34" s="19"/>
      <c r="U34" s="7"/>
      <c r="V34" s="7"/>
      <c r="W34" s="7"/>
      <c r="X34" s="7"/>
      <c r="Y34" s="19"/>
    </row>
    <row r="35" spans="1:25" s="4" customFormat="1" ht="15" customHeight="1" x14ac:dyDescent="0.2">
      <c r="A35" s="27"/>
      <c r="B35" s="26" t="str">
        <f>[2]Seguimiento!E27</f>
        <v>III. - Guanajuato Educado</v>
      </c>
      <c r="C35" s="25" t="str">
        <f>[2]Seguimiento!G27</f>
        <v>B. Infraestructura educativa consolidada (II.1.2). CONALEP</v>
      </c>
      <c r="D35" s="24" t="str">
        <f>[2]Seguimiento!K27</f>
        <v>02</v>
      </c>
      <c r="E35" s="21" t="str">
        <f>[2]Seguimiento!L27</f>
        <v>02.05</v>
      </c>
      <c r="F35" s="21" t="str">
        <f>[2]Seguimiento!M27</f>
        <v>02.05.02</v>
      </c>
      <c r="G35" s="21" t="str">
        <f>[2]Seguimiento!I27</f>
        <v>Q0543</v>
      </c>
      <c r="H35" s="23" t="str">
        <f>[2]Seguimiento!B27</f>
        <v>3027</v>
      </c>
      <c r="I35" s="23" t="str">
        <f>[2]Seguimiento!J27</f>
        <v>Programa de Infraestructura para la EMS CONALEP (peso a peso)</v>
      </c>
      <c r="J35" s="22"/>
      <c r="K35" s="22"/>
      <c r="L35" s="22"/>
      <c r="M35" s="22" t="s">
        <v>2</v>
      </c>
      <c r="N35" s="22" t="str">
        <f>[2]Seguimiento!P27</f>
        <v>Taller equipado</v>
      </c>
      <c r="O35" s="21"/>
      <c r="P35" s="20" t="str">
        <f>[2]Seguimiento!O27</f>
        <v>6.00</v>
      </c>
      <c r="Q35" s="7"/>
      <c r="R35" s="7">
        <f>[2]Seguimiento!AD27</f>
        <v>0</v>
      </c>
      <c r="S35" s="7">
        <f>(R35*100)/P35</f>
        <v>0</v>
      </c>
      <c r="T35" s="19"/>
      <c r="U35" s="7"/>
      <c r="V35" s="7"/>
      <c r="W35" s="7"/>
      <c r="X35" s="7"/>
      <c r="Y35" s="19"/>
    </row>
    <row r="36" spans="1:25" s="4" customFormat="1" ht="15" customHeight="1" x14ac:dyDescent="0.2">
      <c r="A36" s="27"/>
      <c r="B36" s="26" t="str">
        <f>[2]Seguimiento!E28</f>
        <v>III. - Guanajuato Educado</v>
      </c>
      <c r="C36" s="25" t="str">
        <f>[2]Seguimiento!G28</f>
        <v>B. Infraestructura educativa consolidada (II.1.2). CONALEP</v>
      </c>
      <c r="D36" s="24" t="str">
        <f>[2]Seguimiento!K28</f>
        <v>02</v>
      </c>
      <c r="E36" s="21" t="str">
        <f>[2]Seguimiento!L28</f>
        <v>02.05</v>
      </c>
      <c r="F36" s="21" t="str">
        <f>[2]Seguimiento!M28</f>
        <v>02.05.02</v>
      </c>
      <c r="G36" s="21" t="str">
        <f>[2]Seguimiento!I28</f>
        <v>Q2271</v>
      </c>
      <c r="H36" s="23" t="str">
        <f>[2]Seguimiento!B28</f>
        <v>3027</v>
      </c>
      <c r="I36" s="23" t="str">
        <f>[2]Seguimiento!J28</f>
        <v>Equipamiento en Planteles CONALEP</v>
      </c>
      <c r="J36" s="22"/>
      <c r="K36" s="22"/>
      <c r="L36" s="22"/>
      <c r="M36" s="22" t="s">
        <v>2</v>
      </c>
      <c r="N36" s="22" t="str">
        <f>[2]Seguimiento!P28</f>
        <v>Laboratorio equipado y en operación</v>
      </c>
      <c r="O36" s="21"/>
      <c r="P36" s="20" t="str">
        <f>[2]Seguimiento!O28</f>
        <v>1.00</v>
      </c>
      <c r="Q36" s="7"/>
      <c r="R36" s="7">
        <f>[2]Seguimiento!AD28</f>
        <v>0</v>
      </c>
      <c r="S36" s="7">
        <f>(R36*100)/P36</f>
        <v>0</v>
      </c>
      <c r="T36" s="19"/>
      <c r="U36" s="7"/>
      <c r="V36" s="7"/>
      <c r="W36" s="7"/>
      <c r="X36" s="7"/>
      <c r="Y36" s="19"/>
    </row>
    <row r="37" spans="1:25" s="4" customFormat="1" ht="15" customHeight="1" x14ac:dyDescent="0.2">
      <c r="A37" s="27"/>
      <c r="B37" s="26" t="str">
        <f>[2]Seguimiento!E29</f>
        <v>III. - Guanajuato Educado</v>
      </c>
      <c r="C37" s="25" t="str">
        <f>[2]Seguimiento!G29</f>
        <v>B. Infraestructura educativa consolidada (II.1.2). CONALEP</v>
      </c>
      <c r="D37" s="24" t="str">
        <f>[2]Seguimiento!K29</f>
        <v>02</v>
      </c>
      <c r="E37" s="21" t="str">
        <f>[2]Seguimiento!L29</f>
        <v>02.05</v>
      </c>
      <c r="F37" s="21" t="str">
        <f>[2]Seguimiento!M29</f>
        <v>02.05.02</v>
      </c>
      <c r="G37" s="21" t="str">
        <f>[2]Seguimiento!I29</f>
        <v>Q2271</v>
      </c>
      <c r="H37" s="23" t="str">
        <f>[2]Seguimiento!B29</f>
        <v>3027</v>
      </c>
      <c r="I37" s="23" t="str">
        <f>[2]Seguimiento!J29</f>
        <v>Equipamiento en Planteles CONALEP</v>
      </c>
      <c r="J37" s="22"/>
      <c r="K37" s="22"/>
      <c r="L37" s="22"/>
      <c r="M37" s="22" t="s">
        <v>2</v>
      </c>
      <c r="N37" s="22" t="str">
        <f>[2]Seguimiento!P29</f>
        <v>Laboratorio equipado y en operación</v>
      </c>
      <c r="O37" s="21"/>
      <c r="P37" s="20" t="str">
        <f>[2]Seguimiento!O29</f>
        <v>2.00</v>
      </c>
      <c r="Q37" s="7"/>
      <c r="R37" s="7">
        <f>[2]Seguimiento!AD29</f>
        <v>0</v>
      </c>
      <c r="S37" s="7">
        <f>(R37*100)/P37</f>
        <v>0</v>
      </c>
      <c r="T37" s="19"/>
      <c r="U37" s="7"/>
      <c r="V37" s="7"/>
      <c r="W37" s="7"/>
      <c r="X37" s="7"/>
      <c r="Y37" s="19"/>
    </row>
    <row r="38" spans="1:25" s="4" customFormat="1" ht="15" customHeight="1" x14ac:dyDescent="0.2">
      <c r="A38" s="27"/>
      <c r="B38" s="26" t="str">
        <f>[2]Seguimiento!E30</f>
        <v>III. - Guanajuato Educado</v>
      </c>
      <c r="C38" s="25" t="str">
        <f>[2]Seguimiento!G30</f>
        <v>B. Infraestructura educativa consolidada (II.1.2). CONALEP</v>
      </c>
      <c r="D38" s="24" t="str">
        <f>[2]Seguimiento!K30</f>
        <v>02</v>
      </c>
      <c r="E38" s="21" t="str">
        <f>[2]Seguimiento!L30</f>
        <v>02.05</v>
      </c>
      <c r="F38" s="21" t="str">
        <f>[2]Seguimiento!M30</f>
        <v>02.05.02</v>
      </c>
      <c r="G38" s="21" t="str">
        <f>[2]Seguimiento!I30</f>
        <v>Q2271</v>
      </c>
      <c r="H38" s="23" t="str">
        <f>[2]Seguimiento!B30</f>
        <v>3027</v>
      </c>
      <c r="I38" s="23" t="str">
        <f>[2]Seguimiento!J30</f>
        <v>Equipamiento en Planteles CONALEP</v>
      </c>
      <c r="J38" s="22"/>
      <c r="K38" s="22"/>
      <c r="L38" s="22"/>
      <c r="M38" s="22" t="s">
        <v>2</v>
      </c>
      <c r="N38" s="22" t="str">
        <f>[2]Seguimiento!P30</f>
        <v>Laboratorio equipado y en operación</v>
      </c>
      <c r="O38" s="21"/>
      <c r="P38" s="20" t="str">
        <f>[2]Seguimiento!O30</f>
        <v>1.00</v>
      </c>
      <c r="Q38" s="7"/>
      <c r="R38" s="7">
        <f>[2]Seguimiento!AD30</f>
        <v>0</v>
      </c>
      <c r="S38" s="7">
        <f>(R38*100)/P38</f>
        <v>0</v>
      </c>
      <c r="T38" s="19"/>
      <c r="U38" s="7"/>
      <c r="V38" s="7"/>
      <c r="W38" s="7"/>
      <c r="X38" s="7"/>
      <c r="Y38" s="19"/>
    </row>
    <row r="39" spans="1:25" s="4" customFormat="1" ht="15" customHeight="1" x14ac:dyDescent="0.2">
      <c r="A39" s="27"/>
      <c r="B39" s="26" t="str">
        <f>[2]Seguimiento!E31</f>
        <v>III. - Guanajuato Educado</v>
      </c>
      <c r="C39" s="25" t="str">
        <f>[2]Seguimiento!G31</f>
        <v>B. Infraestructura educativa consolidada (II.1.2). CONALEP</v>
      </c>
      <c r="D39" s="24" t="str">
        <f>[2]Seguimiento!K31</f>
        <v>02</v>
      </c>
      <c r="E39" s="21" t="str">
        <f>[2]Seguimiento!L31</f>
        <v>02.05</v>
      </c>
      <c r="F39" s="21" t="str">
        <f>[2]Seguimiento!M31</f>
        <v>02.05.02</v>
      </c>
      <c r="G39" s="21" t="str">
        <f>[2]Seguimiento!I31</f>
        <v>Q2271</v>
      </c>
      <c r="H39" s="23" t="str">
        <f>[2]Seguimiento!B31</f>
        <v>3027</v>
      </c>
      <c r="I39" s="23" t="str">
        <f>[2]Seguimiento!J31</f>
        <v>Equipamiento en Planteles CONALEP</v>
      </c>
      <c r="J39" s="22"/>
      <c r="K39" s="22"/>
      <c r="L39" s="22"/>
      <c r="M39" s="22" t="s">
        <v>2</v>
      </c>
      <c r="N39" s="22" t="str">
        <f>[2]Seguimiento!P31</f>
        <v>Laboratorio equipado y en operación</v>
      </c>
      <c r="O39" s="21"/>
      <c r="P39" s="20" t="str">
        <f>[2]Seguimiento!O31</f>
        <v>1.00</v>
      </c>
      <c r="Q39" s="7"/>
      <c r="R39" s="7">
        <f>[2]Seguimiento!AD31</f>
        <v>0</v>
      </c>
      <c r="S39" s="7">
        <f>(R39*100)/P39</f>
        <v>0</v>
      </c>
      <c r="T39" s="19"/>
      <c r="U39" s="7"/>
      <c r="V39" s="7"/>
      <c r="W39" s="7"/>
      <c r="X39" s="7"/>
      <c r="Y39" s="19"/>
    </row>
    <row r="40" spans="1:25" s="4" customFormat="1" ht="15" customHeight="1" x14ac:dyDescent="0.2">
      <c r="A40" s="27"/>
      <c r="B40" s="26" t="str">
        <f>[2]Seguimiento!E32</f>
        <v>III. - Guanajuato Educado</v>
      </c>
      <c r="C40" s="25" t="str">
        <f>[2]Seguimiento!G32</f>
        <v>B. Infraestructura educativa consolidada (II.1.2). CONALEP</v>
      </c>
      <c r="D40" s="24" t="str">
        <f>[2]Seguimiento!K32</f>
        <v>02</v>
      </c>
      <c r="E40" s="21" t="str">
        <f>[2]Seguimiento!L32</f>
        <v>02.05</v>
      </c>
      <c r="F40" s="21" t="str">
        <f>[2]Seguimiento!M32</f>
        <v>02.05.02</v>
      </c>
      <c r="G40" s="21" t="str">
        <f>[2]Seguimiento!I32</f>
        <v>Q2271</v>
      </c>
      <c r="H40" s="23" t="str">
        <f>[2]Seguimiento!B32</f>
        <v>3027</v>
      </c>
      <c r="I40" s="23" t="str">
        <f>[2]Seguimiento!J32</f>
        <v>Equipamiento en Planteles CONALEP</v>
      </c>
      <c r="J40" s="22"/>
      <c r="K40" s="22"/>
      <c r="L40" s="22"/>
      <c r="M40" s="22" t="s">
        <v>2</v>
      </c>
      <c r="N40" s="22" t="str">
        <f>[2]Seguimiento!P32</f>
        <v>Taller equipado y en operación</v>
      </c>
      <c r="O40" s="21"/>
      <c r="P40" s="20" t="str">
        <f>[2]Seguimiento!O32</f>
        <v>1.00</v>
      </c>
      <c r="Q40" s="7"/>
      <c r="R40" s="7">
        <f>[2]Seguimiento!AD32</f>
        <v>0</v>
      </c>
      <c r="S40" s="7">
        <f>(R40*100)/P40</f>
        <v>0</v>
      </c>
      <c r="T40" s="19"/>
      <c r="U40" s="7"/>
      <c r="V40" s="7"/>
      <c r="W40" s="7"/>
      <c r="X40" s="7"/>
      <c r="Y40" s="19"/>
    </row>
    <row r="41" spans="1:25" s="4" customFormat="1" ht="15" customHeight="1" x14ac:dyDescent="0.2">
      <c r="A41" s="27"/>
      <c r="B41" s="26" t="str">
        <f>[2]Seguimiento!E33</f>
        <v>III. - Guanajuato Educado</v>
      </c>
      <c r="C41" s="25" t="str">
        <f>[2]Seguimiento!G33</f>
        <v>B. Infraestructura educativa consolidada (II.1.2). CONALEP</v>
      </c>
      <c r="D41" s="24" t="str">
        <f>[2]Seguimiento!K33</f>
        <v>02</v>
      </c>
      <c r="E41" s="21" t="str">
        <f>[2]Seguimiento!L33</f>
        <v>02.05</v>
      </c>
      <c r="F41" s="21" t="str">
        <f>[2]Seguimiento!M33</f>
        <v>02.05.02</v>
      </c>
      <c r="G41" s="21" t="str">
        <f>[2]Seguimiento!I33</f>
        <v>Q2311</v>
      </c>
      <c r="H41" s="23" t="str">
        <f>[2]Seguimiento!B33</f>
        <v>3027</v>
      </c>
      <c r="I41" s="23" t="str">
        <f>[2]Seguimiento!J33</f>
        <v>Fondos Concursables  en Planteles CONALEP</v>
      </c>
      <c r="J41" s="22"/>
      <c r="K41" s="22"/>
      <c r="L41" s="22"/>
      <c r="M41" s="22" t="s">
        <v>2</v>
      </c>
      <c r="N41" s="22" t="str">
        <f>[2]Seguimiento!P33</f>
        <v>Taller equipado</v>
      </c>
      <c r="O41" s="21"/>
      <c r="P41" s="20" t="str">
        <f>[2]Seguimiento!O33</f>
        <v>1.00</v>
      </c>
      <c r="Q41" s="7"/>
      <c r="R41" s="7">
        <f>[2]Seguimiento!AD33</f>
        <v>0</v>
      </c>
      <c r="S41" s="7">
        <f>(R41*100)/P41</f>
        <v>0</v>
      </c>
      <c r="T41" s="19"/>
      <c r="U41" s="7"/>
      <c r="V41" s="7"/>
      <c r="W41" s="7"/>
      <c r="X41" s="7"/>
      <c r="Y41" s="19"/>
    </row>
    <row r="42" spans="1:25" s="4" customFormat="1" ht="15" customHeight="1" x14ac:dyDescent="0.2">
      <c r="A42" s="27"/>
      <c r="B42" s="26" t="str">
        <f>[2]Seguimiento!E34</f>
        <v>III. - Guanajuato Educado</v>
      </c>
      <c r="C42" s="25" t="str">
        <f>[2]Seguimiento!G34</f>
        <v>B. Infraestructura educativa consolidada (II.1.2). CONALEP</v>
      </c>
      <c r="D42" s="24" t="str">
        <f>[2]Seguimiento!K34</f>
        <v>02</v>
      </c>
      <c r="E42" s="21" t="str">
        <f>[2]Seguimiento!L34</f>
        <v>02.05</v>
      </c>
      <c r="F42" s="21" t="str">
        <f>[2]Seguimiento!M34</f>
        <v>02.05.02</v>
      </c>
      <c r="G42" s="21" t="str">
        <f>[2]Seguimiento!I34</f>
        <v>Q2311</v>
      </c>
      <c r="H42" s="23" t="str">
        <f>[2]Seguimiento!B34</f>
        <v>3027</v>
      </c>
      <c r="I42" s="23" t="str">
        <f>[2]Seguimiento!J34</f>
        <v>Fondos Concursables  en Planteles CONALEP</v>
      </c>
      <c r="J42" s="22"/>
      <c r="K42" s="22"/>
      <c r="L42" s="22"/>
      <c r="M42" s="22" t="s">
        <v>2</v>
      </c>
      <c r="N42" s="22" t="str">
        <f>[2]Seguimiento!P34</f>
        <v>Edificio construido</v>
      </c>
      <c r="O42" s="21"/>
      <c r="P42" s="20" t="str">
        <f>[2]Seguimiento!O34</f>
        <v>1.00</v>
      </c>
      <c r="Q42" s="7"/>
      <c r="R42" s="7">
        <f>[2]Seguimiento!AD34</f>
        <v>0</v>
      </c>
      <c r="S42" s="7">
        <f>(R42*100)/P42</f>
        <v>0</v>
      </c>
      <c r="T42" s="19"/>
      <c r="U42" s="7"/>
      <c r="V42" s="7"/>
      <c r="W42" s="7"/>
      <c r="X42" s="7"/>
      <c r="Y42" s="19"/>
    </row>
    <row r="43" spans="1:25" s="4" customFormat="1" ht="15" customHeight="1" x14ac:dyDescent="0.2">
      <c r="A43" s="27"/>
      <c r="B43" s="26" t="str">
        <f>[2]Seguimiento!E35</f>
        <v>III. - Guanajuato Educado</v>
      </c>
      <c r="C43" s="25" t="str">
        <f>[2]Seguimiento!G35</f>
        <v>B. Infraestructura educativa consolidada (II.1.2). CONALEP</v>
      </c>
      <c r="D43" s="24" t="str">
        <f>[2]Seguimiento!K35</f>
        <v>02</v>
      </c>
      <c r="E43" s="21" t="str">
        <f>[2]Seguimiento!L35</f>
        <v>02.05</v>
      </c>
      <c r="F43" s="21" t="str">
        <f>[2]Seguimiento!M35</f>
        <v>02.05.02</v>
      </c>
      <c r="G43" s="21" t="str">
        <f>[2]Seguimiento!I35</f>
        <v>Q2311</v>
      </c>
      <c r="H43" s="23" t="str">
        <f>[2]Seguimiento!B35</f>
        <v>3027</v>
      </c>
      <c r="I43" s="23" t="str">
        <f>[2]Seguimiento!J35</f>
        <v>Fondos Concursables  en Planteles CONALEP</v>
      </c>
      <c r="J43" s="22"/>
      <c r="K43" s="22"/>
      <c r="L43" s="22"/>
      <c r="M43" s="22" t="s">
        <v>2</v>
      </c>
      <c r="N43" s="22" t="str">
        <f>[2]Seguimiento!P35</f>
        <v>Taller equipado</v>
      </c>
      <c r="O43" s="21"/>
      <c r="P43" s="20" t="str">
        <f>[2]Seguimiento!O35</f>
        <v>1.00</v>
      </c>
      <c r="Q43" s="7"/>
      <c r="R43" s="7">
        <f>[2]Seguimiento!AD35</f>
        <v>0</v>
      </c>
      <c r="S43" s="7">
        <f>(R43*100)/P43</f>
        <v>0</v>
      </c>
      <c r="T43" s="19"/>
      <c r="U43" s="7"/>
      <c r="V43" s="7"/>
      <c r="W43" s="7"/>
      <c r="X43" s="7"/>
      <c r="Y43" s="19"/>
    </row>
    <row r="44" spans="1:25" s="4" customFormat="1" ht="15" customHeight="1" x14ac:dyDescent="0.2">
      <c r="A44" s="27"/>
      <c r="B44" s="26" t="str">
        <f>[2]Seguimiento!E36</f>
        <v>III. - Guanajuato Educado</v>
      </c>
      <c r="C44" s="25" t="str">
        <f>[2]Seguimiento!G36</f>
        <v>B. Infraestructura educativa consolidada (II.1.2). CONALEP</v>
      </c>
      <c r="D44" s="24" t="str">
        <f>[2]Seguimiento!K36</f>
        <v>02</v>
      </c>
      <c r="E44" s="21" t="str">
        <f>[2]Seguimiento!L36</f>
        <v>02.05</v>
      </c>
      <c r="F44" s="21" t="str">
        <f>[2]Seguimiento!M36</f>
        <v>02.05.02</v>
      </c>
      <c r="G44" s="21" t="str">
        <f>[2]Seguimiento!I36</f>
        <v>Q2311</v>
      </c>
      <c r="H44" s="23" t="str">
        <f>[2]Seguimiento!B36</f>
        <v>3027</v>
      </c>
      <c r="I44" s="23" t="str">
        <f>[2]Seguimiento!J36</f>
        <v>Fondos Concursables  en Planteles CONALEP</v>
      </c>
      <c r="J44" s="22"/>
      <c r="K44" s="22"/>
      <c r="L44" s="22"/>
      <c r="M44" s="22" t="s">
        <v>2</v>
      </c>
      <c r="N44" s="22" t="str">
        <f>[2]Seguimiento!P36</f>
        <v>Taller equipado</v>
      </c>
      <c r="O44" s="21"/>
      <c r="P44" s="20" t="str">
        <f>[2]Seguimiento!O36</f>
        <v>1.00</v>
      </c>
      <c r="Q44" s="7"/>
      <c r="R44" s="7">
        <f>[2]Seguimiento!AD36</f>
        <v>0</v>
      </c>
      <c r="S44" s="7">
        <f>(R44*100)/P44</f>
        <v>0</v>
      </c>
      <c r="T44" s="19"/>
      <c r="U44" s="7"/>
      <c r="V44" s="7"/>
      <c r="W44" s="7"/>
      <c r="X44" s="7"/>
      <c r="Y44" s="19"/>
    </row>
    <row r="45" spans="1:25" s="4" customFormat="1" ht="15" customHeight="1" x14ac:dyDescent="0.2">
      <c r="A45" s="27"/>
      <c r="B45" s="26" t="str">
        <f>[2]Seguimiento!E37</f>
        <v>III. - Guanajuato Educado</v>
      </c>
      <c r="C45" s="25" t="str">
        <f>[2]Seguimiento!G37</f>
        <v>B. Infraestructura educativa consolidada (II.1.2). CONALEP</v>
      </c>
      <c r="D45" s="24" t="str">
        <f>[2]Seguimiento!K37</f>
        <v>02</v>
      </c>
      <c r="E45" s="21" t="str">
        <f>[2]Seguimiento!L37</f>
        <v>02.05</v>
      </c>
      <c r="F45" s="21" t="str">
        <f>[2]Seguimiento!M37</f>
        <v>02.05.02</v>
      </c>
      <c r="G45" s="21" t="str">
        <f>[2]Seguimiento!I37</f>
        <v>Q2311</v>
      </c>
      <c r="H45" s="23" t="str">
        <f>[2]Seguimiento!B37</f>
        <v>3027</v>
      </c>
      <c r="I45" s="23" t="str">
        <f>[2]Seguimiento!J37</f>
        <v>Fondos Concursables  en Planteles CONALEP</v>
      </c>
      <c r="J45" s="22"/>
      <c r="K45" s="22"/>
      <c r="L45" s="22"/>
      <c r="M45" s="22" t="s">
        <v>2</v>
      </c>
      <c r="N45" s="22" t="str">
        <f>[2]Seguimiento!P37</f>
        <v>Taller equipado</v>
      </c>
      <c r="O45" s="21"/>
      <c r="P45" s="20" t="str">
        <f>[2]Seguimiento!O37</f>
        <v>1.00</v>
      </c>
      <c r="Q45" s="7"/>
      <c r="R45" s="7">
        <f>[2]Seguimiento!AD37</f>
        <v>0</v>
      </c>
      <c r="S45" s="7">
        <f>(R45*100)/P45</f>
        <v>0</v>
      </c>
      <c r="T45" s="19"/>
      <c r="U45" s="7"/>
      <c r="V45" s="7"/>
      <c r="W45" s="7"/>
      <c r="X45" s="7"/>
      <c r="Y45" s="19"/>
    </row>
    <row r="46" spans="1:25" s="4" customFormat="1" ht="15" customHeight="1" x14ac:dyDescent="0.2">
      <c r="A46" s="27"/>
      <c r="B46" s="26" t="str">
        <f>[2]Seguimiento!E38</f>
        <v>III. - Guanajuato Educado</v>
      </c>
      <c r="C46" s="25" t="str">
        <f>[2]Seguimiento!G38</f>
        <v>B. Infraestructura educativa consolidada (II.1.2). CONALEP</v>
      </c>
      <c r="D46" s="24" t="str">
        <f>[2]Seguimiento!K38</f>
        <v>02</v>
      </c>
      <c r="E46" s="21" t="str">
        <f>[2]Seguimiento!L38</f>
        <v>02.05</v>
      </c>
      <c r="F46" s="21" t="str">
        <f>[2]Seguimiento!M38</f>
        <v>02.05.02</v>
      </c>
      <c r="G46" s="21" t="str">
        <f>[2]Seguimiento!I38</f>
        <v>Q2311</v>
      </c>
      <c r="H46" s="23" t="str">
        <f>[2]Seguimiento!B38</f>
        <v>3027</v>
      </c>
      <c r="I46" s="23" t="str">
        <f>[2]Seguimiento!J38</f>
        <v>Fondos Concursables  en Planteles CONALEP</v>
      </c>
      <c r="J46" s="22"/>
      <c r="K46" s="22"/>
      <c r="L46" s="22"/>
      <c r="M46" s="22" t="s">
        <v>2</v>
      </c>
      <c r="N46" s="22" t="str">
        <f>[2]Seguimiento!P38</f>
        <v>Taller equipado</v>
      </c>
      <c r="O46" s="21"/>
      <c r="P46" s="20" t="str">
        <f>[2]Seguimiento!O38</f>
        <v>1.00</v>
      </c>
      <c r="Q46" s="7"/>
      <c r="R46" s="7">
        <f>[2]Seguimiento!AD38</f>
        <v>0</v>
      </c>
      <c r="S46" s="7">
        <f>(R46*100)/P46</f>
        <v>0</v>
      </c>
      <c r="T46" s="19"/>
      <c r="U46" s="7"/>
      <c r="V46" s="7"/>
      <c r="W46" s="7"/>
      <c r="X46" s="7"/>
      <c r="Y46" s="19"/>
    </row>
    <row r="47" spans="1:25" s="4" customFormat="1" ht="15" customHeight="1" x14ac:dyDescent="0.2">
      <c r="A47" s="27"/>
      <c r="B47" s="26" t="str">
        <f>[2]Seguimiento!E39</f>
        <v>III. - Guanajuato Educado</v>
      </c>
      <c r="C47" s="25" t="str">
        <f>[2]Seguimiento!G39</f>
        <v>B. Infraestructura educativa consolidada (II.1.2). CONALEP</v>
      </c>
      <c r="D47" s="24" t="str">
        <f>[2]Seguimiento!K39</f>
        <v>02</v>
      </c>
      <c r="E47" s="21" t="str">
        <f>[2]Seguimiento!L39</f>
        <v>02.05</v>
      </c>
      <c r="F47" s="21" t="str">
        <f>[2]Seguimiento!M39</f>
        <v>02.05.02</v>
      </c>
      <c r="G47" s="21" t="str">
        <f>[2]Seguimiento!I39</f>
        <v>Q2311</v>
      </c>
      <c r="H47" s="23" t="str">
        <f>[2]Seguimiento!B39</f>
        <v>3027</v>
      </c>
      <c r="I47" s="23" t="str">
        <f>[2]Seguimiento!J39</f>
        <v>Fondos Concursables  en Planteles CONALEP</v>
      </c>
      <c r="J47" s="22"/>
      <c r="K47" s="22"/>
      <c r="L47" s="22"/>
      <c r="M47" s="22" t="s">
        <v>2</v>
      </c>
      <c r="N47" s="22" t="str">
        <f>[2]Seguimiento!P39</f>
        <v>Taller equipado</v>
      </c>
      <c r="O47" s="21"/>
      <c r="P47" s="20" t="str">
        <f>[2]Seguimiento!O39</f>
        <v>1.00</v>
      </c>
      <c r="Q47" s="7"/>
      <c r="R47" s="7">
        <f>[2]Seguimiento!AD39</f>
        <v>0</v>
      </c>
      <c r="S47" s="7">
        <f>(R47*100)/P47</f>
        <v>0</v>
      </c>
      <c r="T47" s="19"/>
      <c r="U47" s="7"/>
      <c r="V47" s="7"/>
      <c r="W47" s="7"/>
      <c r="X47" s="7"/>
      <c r="Y47" s="19"/>
    </row>
    <row r="48" spans="1:25" s="4" customFormat="1" ht="15" customHeight="1" x14ac:dyDescent="0.2">
      <c r="A48" s="27"/>
      <c r="B48" s="26" t="str">
        <f>[2]Seguimiento!E40</f>
        <v>III. - Guanajuato Educado</v>
      </c>
      <c r="C48" s="25" t="str">
        <f>[2]Seguimiento!G40</f>
        <v>B. Infraestructura educativa consolidada (II.1.2). CONALEP</v>
      </c>
      <c r="D48" s="24" t="str">
        <f>[2]Seguimiento!K40</f>
        <v>02</v>
      </c>
      <c r="E48" s="21" t="str">
        <f>[2]Seguimiento!L40</f>
        <v>02.05</v>
      </c>
      <c r="F48" s="21" t="str">
        <f>[2]Seguimiento!M40</f>
        <v>02.05.02</v>
      </c>
      <c r="G48" s="21" t="str">
        <f>[2]Seguimiento!I40</f>
        <v>Q2311</v>
      </c>
      <c r="H48" s="23" t="str">
        <f>[2]Seguimiento!B40</f>
        <v>3027</v>
      </c>
      <c r="I48" s="23" t="str">
        <f>[2]Seguimiento!J40</f>
        <v>Fondos Concursables  en Planteles CONALEP</v>
      </c>
      <c r="J48" s="22"/>
      <c r="K48" s="22"/>
      <c r="L48" s="22"/>
      <c r="M48" s="22" t="s">
        <v>2</v>
      </c>
      <c r="N48" s="22" t="str">
        <f>[2]Seguimiento!P40</f>
        <v>Taller equipado</v>
      </c>
      <c r="O48" s="21"/>
      <c r="P48" s="20" t="str">
        <f>[2]Seguimiento!O40</f>
        <v>1.00</v>
      </c>
      <c r="Q48" s="7"/>
      <c r="R48" s="7">
        <f>[2]Seguimiento!AD40</f>
        <v>0</v>
      </c>
      <c r="S48" s="7">
        <f>(R48*100)/P48</f>
        <v>0</v>
      </c>
      <c r="T48" s="19"/>
      <c r="U48" s="7"/>
      <c r="V48" s="7"/>
      <c r="W48" s="7"/>
      <c r="X48" s="7"/>
      <c r="Y48" s="19"/>
    </row>
    <row r="49" spans="1:25" s="4" customFormat="1" ht="15" customHeight="1" x14ac:dyDescent="0.2">
      <c r="A49" s="27"/>
      <c r="B49" s="26" t="str">
        <f>[2]Seguimiento!E41</f>
        <v>III. - Guanajuato Educado</v>
      </c>
      <c r="C49" s="25" t="str">
        <f>[2]Seguimiento!G41</f>
        <v>B. Infraestructura educativa consolidada (II.1.2). CONALEP</v>
      </c>
      <c r="D49" s="24" t="str">
        <f>[2]Seguimiento!K41</f>
        <v>02</v>
      </c>
      <c r="E49" s="21" t="str">
        <f>[2]Seguimiento!L41</f>
        <v>02.05</v>
      </c>
      <c r="F49" s="21" t="str">
        <f>[2]Seguimiento!M41</f>
        <v>02.05.02</v>
      </c>
      <c r="G49" s="21" t="str">
        <f>[2]Seguimiento!I41</f>
        <v>Q2311</v>
      </c>
      <c r="H49" s="23" t="str">
        <f>[2]Seguimiento!B41</f>
        <v>3027</v>
      </c>
      <c r="I49" s="23" t="str">
        <f>[2]Seguimiento!J41</f>
        <v>Fondos Concursables  en Planteles CONALEP</v>
      </c>
      <c r="J49" s="22"/>
      <c r="K49" s="22"/>
      <c r="L49" s="22"/>
      <c r="M49" s="22" t="s">
        <v>2</v>
      </c>
      <c r="N49" s="22" t="str">
        <f>[2]Seguimiento!P41</f>
        <v>Taller equipado</v>
      </c>
      <c r="O49" s="21"/>
      <c r="P49" s="20" t="str">
        <f>[2]Seguimiento!O41</f>
        <v>1.00</v>
      </c>
      <c r="Q49" s="7"/>
      <c r="R49" s="7">
        <f>[2]Seguimiento!AD41</f>
        <v>0</v>
      </c>
      <c r="S49" s="7">
        <f>(R49*100)/P49</f>
        <v>0</v>
      </c>
      <c r="T49" s="19"/>
      <c r="U49" s="7"/>
      <c r="V49" s="7"/>
      <c r="W49" s="7"/>
      <c r="X49" s="7"/>
      <c r="Y49" s="19"/>
    </row>
    <row r="50" spans="1:25" s="4" customFormat="1" ht="15" customHeight="1" x14ac:dyDescent="0.2">
      <c r="A50" s="27"/>
      <c r="B50" s="26" t="str">
        <f>[2]Seguimiento!E42</f>
        <v>III. - Guanajuato Educado</v>
      </c>
      <c r="C50" s="25" t="str">
        <f>[2]Seguimiento!G42</f>
        <v>B. Infraestructura educativa consolidada (II.1.2). CONALEP</v>
      </c>
      <c r="D50" s="24" t="str">
        <f>[2]Seguimiento!K42</f>
        <v>02</v>
      </c>
      <c r="E50" s="21" t="str">
        <f>[2]Seguimiento!L42</f>
        <v>02.05</v>
      </c>
      <c r="F50" s="21" t="str">
        <f>[2]Seguimiento!M42</f>
        <v>02.05.02</v>
      </c>
      <c r="G50" s="21" t="str">
        <f>[2]Seguimiento!I42</f>
        <v>Q2311</v>
      </c>
      <c r="H50" s="23" t="str">
        <f>[2]Seguimiento!B42</f>
        <v>3027</v>
      </c>
      <c r="I50" s="23" t="str">
        <f>[2]Seguimiento!J42</f>
        <v>Fondos Concursables  en Planteles CONALEP</v>
      </c>
      <c r="J50" s="22"/>
      <c r="K50" s="22"/>
      <c r="L50" s="22"/>
      <c r="M50" s="22" t="s">
        <v>2</v>
      </c>
      <c r="N50" s="22" t="str">
        <f>[2]Seguimiento!P42</f>
        <v>Taller equipado</v>
      </c>
      <c r="O50" s="21"/>
      <c r="P50" s="20" t="str">
        <f>[2]Seguimiento!O42</f>
        <v>1.00</v>
      </c>
      <c r="Q50" s="7"/>
      <c r="R50" s="7">
        <f>[2]Seguimiento!AD42</f>
        <v>0</v>
      </c>
      <c r="S50" s="7">
        <f>(R50*100)/P50</f>
        <v>0</v>
      </c>
      <c r="T50" s="19"/>
      <c r="U50" s="7"/>
      <c r="V50" s="7"/>
      <c r="W50" s="7"/>
      <c r="X50" s="7"/>
      <c r="Y50" s="19"/>
    </row>
    <row r="51" spans="1:25" s="4" customFormat="1" ht="15" customHeight="1" x14ac:dyDescent="0.2">
      <c r="A51" s="27"/>
      <c r="B51" s="26" t="str">
        <f>[2]Seguimiento!E43</f>
        <v>III. - Guanajuato Educado</v>
      </c>
      <c r="C51" s="25" t="str">
        <f>[2]Seguimiento!G43</f>
        <v>B. Infraestructura educativa consolidada (II.1.2). CONALEP</v>
      </c>
      <c r="D51" s="24" t="str">
        <f>[2]Seguimiento!K43</f>
        <v>02</v>
      </c>
      <c r="E51" s="21" t="str">
        <f>[2]Seguimiento!L43</f>
        <v>02.05</v>
      </c>
      <c r="F51" s="21" t="str">
        <f>[2]Seguimiento!M43</f>
        <v>02.05.02</v>
      </c>
      <c r="G51" s="21" t="str">
        <f>[2]Seguimiento!I43</f>
        <v>Q2605</v>
      </c>
      <c r="H51" s="23" t="str">
        <f>[2]Seguimiento!B43</f>
        <v>3027</v>
      </c>
      <c r="I51" s="23" t="str">
        <f>[2]Seguimiento!J43</f>
        <v>Fortalecimiento para Equipamiento de Media Superior -CONALEP</v>
      </c>
      <c r="J51" s="22"/>
      <c r="K51" s="22"/>
      <c r="L51" s="22"/>
      <c r="M51" s="22" t="s">
        <v>2</v>
      </c>
      <c r="N51" s="22" t="str">
        <f>[2]Seguimiento!P43</f>
        <v>Laboratorio equipado</v>
      </c>
      <c r="O51" s="21"/>
      <c r="P51" s="20" t="str">
        <f>[2]Seguimiento!O43</f>
        <v>1.00</v>
      </c>
      <c r="Q51" s="7"/>
      <c r="R51" s="7">
        <f>[2]Seguimiento!AD43</f>
        <v>0</v>
      </c>
      <c r="S51" s="7">
        <f>(R51*100)/P51</f>
        <v>0</v>
      </c>
      <c r="T51" s="19"/>
      <c r="U51" s="7"/>
      <c r="V51" s="7"/>
      <c r="W51" s="7"/>
      <c r="X51" s="7"/>
      <c r="Y51" s="19"/>
    </row>
    <row r="52" spans="1:25" s="4" customFormat="1" ht="15" customHeight="1" x14ac:dyDescent="0.2">
      <c r="A52" s="27"/>
      <c r="B52" s="26" t="str">
        <f>[2]Seguimiento!E44</f>
        <v>III. - Guanajuato Educado</v>
      </c>
      <c r="C52" s="25" t="str">
        <f>[2]Seguimiento!G44</f>
        <v>G. Programas de certificación de competencias laborales ofertados en Educación Media Superior (II.2.6). CONALEP</v>
      </c>
      <c r="D52" s="24" t="str">
        <f>[2]Seguimiento!K44</f>
        <v>02</v>
      </c>
      <c r="E52" s="21" t="str">
        <f>[2]Seguimiento!L44</f>
        <v>02.05</v>
      </c>
      <c r="F52" s="21" t="str">
        <f>[2]Seguimiento!M44</f>
        <v>02.05.02</v>
      </c>
      <c r="G52" s="21" t="str">
        <f>[2]Seguimiento!I44</f>
        <v>P2746</v>
      </c>
      <c r="H52" s="23" t="str">
        <f>[2]Seguimiento!B44</f>
        <v>3027</v>
      </c>
      <c r="I52" s="23" t="str">
        <f>[2]Seguimiento!J44</f>
        <v>Capacitación y certificación de competencias ocupacionales del CONALEP, CAS</v>
      </c>
      <c r="J52" s="22"/>
      <c r="K52" s="22"/>
      <c r="L52" s="22"/>
      <c r="M52" s="22" t="s">
        <v>2</v>
      </c>
      <c r="N52" s="22" t="str">
        <f>[2]Seguimiento!P44</f>
        <v>Persona capacitada</v>
      </c>
      <c r="O52" s="21"/>
      <c r="P52" s="20" t="str">
        <f>[2]Seguimiento!O44</f>
        <v>64</v>
      </c>
      <c r="Q52" s="7"/>
      <c r="R52" s="7">
        <f>[2]Seguimiento!AD44</f>
        <v>41</v>
      </c>
      <c r="S52" s="7">
        <f>(R52*100)/P52</f>
        <v>64.0625</v>
      </c>
      <c r="T52" s="19"/>
      <c r="U52" s="7"/>
      <c r="V52" s="7"/>
      <c r="W52" s="7"/>
      <c r="X52" s="7"/>
      <c r="Y52" s="19"/>
    </row>
    <row r="53" spans="1:25" s="4" customFormat="1" ht="15" customHeight="1" x14ac:dyDescent="0.2">
      <c r="A53" s="27"/>
      <c r="B53" s="26" t="str">
        <f>[2]Seguimiento!E45</f>
        <v>III. - Guanajuato Educado</v>
      </c>
      <c r="C53" s="25" t="str">
        <f>[2]Seguimiento!G45</f>
        <v>G. Programas de certificación de competencias laborales ofertados en Educación Media Superior (II.2.6). CONALEP</v>
      </c>
      <c r="D53" s="24" t="str">
        <f>[2]Seguimiento!K45</f>
        <v>02</v>
      </c>
      <c r="E53" s="21" t="str">
        <f>[2]Seguimiento!L45</f>
        <v>02.05</v>
      </c>
      <c r="F53" s="21" t="str">
        <f>[2]Seguimiento!M45</f>
        <v>02.05.02</v>
      </c>
      <c r="G53" s="21" t="str">
        <f>[2]Seguimiento!I45</f>
        <v>P2746</v>
      </c>
      <c r="H53" s="23" t="str">
        <f>[2]Seguimiento!B45</f>
        <v>3027</v>
      </c>
      <c r="I53" s="23" t="str">
        <f>[2]Seguimiento!J45</f>
        <v>Capacitación y certificación de competencias ocupacionales del CONALEP, CAS</v>
      </c>
      <c r="J53" s="22"/>
      <c r="K53" s="22"/>
      <c r="L53" s="22"/>
      <c r="M53" s="22" t="s">
        <v>2</v>
      </c>
      <c r="N53" s="22" t="str">
        <f>[2]Seguimiento!P45</f>
        <v>Servicios porporcionados</v>
      </c>
      <c r="O53" s="21"/>
      <c r="P53" s="20" t="str">
        <f>[2]Seguimiento!O45</f>
        <v>276</v>
      </c>
      <c r="Q53" s="7"/>
      <c r="R53" s="7">
        <f>[2]Seguimiento!AD45</f>
        <v>336</v>
      </c>
      <c r="S53" s="7">
        <f>(R53*100)/P53</f>
        <v>121.73913043478261</v>
      </c>
      <c r="T53" s="19"/>
      <c r="U53" s="7"/>
      <c r="V53" s="7"/>
      <c r="W53" s="7"/>
      <c r="X53" s="7"/>
      <c r="Y53" s="19"/>
    </row>
    <row r="54" spans="1:25" s="4" customFormat="1" ht="15" customHeight="1" x14ac:dyDescent="0.2">
      <c r="A54" s="27"/>
      <c r="B54" s="26" t="str">
        <f>[2]Seguimiento!E46</f>
        <v>III. - Guanajuato Educado</v>
      </c>
      <c r="C54" s="25" t="str">
        <f>[2]Seguimiento!G46</f>
        <v>G. Programas de certificación de competencias laborales ofertados en Educación Media Superior (II.2.6). CONALEP</v>
      </c>
      <c r="D54" s="24" t="str">
        <f>[2]Seguimiento!K46</f>
        <v>02</v>
      </c>
      <c r="E54" s="21" t="str">
        <f>[2]Seguimiento!L46</f>
        <v>02.05</v>
      </c>
      <c r="F54" s="21" t="str">
        <f>[2]Seguimiento!M46</f>
        <v>02.05.02</v>
      </c>
      <c r="G54" s="21" t="str">
        <f>[2]Seguimiento!I46</f>
        <v>P2746</v>
      </c>
      <c r="H54" s="23" t="str">
        <f>[2]Seguimiento!B46</f>
        <v>3027</v>
      </c>
      <c r="I54" s="23" t="str">
        <f>[2]Seguimiento!J46</f>
        <v>Capacitación y certificación de competencias ocupacionales del CONALEP, CAS</v>
      </c>
      <c r="J54" s="22"/>
      <c r="K54" s="22"/>
      <c r="L54" s="22"/>
      <c r="M54" s="22" t="s">
        <v>2</v>
      </c>
      <c r="N54" s="22" t="str">
        <f>[2]Seguimiento!P46</f>
        <v>Persona evaluada con fines de certificación</v>
      </c>
      <c r="O54" s="21"/>
      <c r="P54" s="20" t="str">
        <f>[2]Seguimiento!O46</f>
        <v>5</v>
      </c>
      <c r="Q54" s="7"/>
      <c r="R54" s="7">
        <f>[2]Seguimiento!AD46</f>
        <v>4</v>
      </c>
      <c r="S54" s="7">
        <f>(R54*100)/P54</f>
        <v>80</v>
      </c>
      <c r="T54" s="19"/>
      <c r="U54" s="7"/>
      <c r="V54" s="7"/>
      <c r="W54" s="7"/>
      <c r="X54" s="7"/>
      <c r="Y54" s="19"/>
    </row>
    <row r="55" spans="1:25" s="4" customFormat="1" ht="15" customHeight="1" x14ac:dyDescent="0.2">
      <c r="A55" s="27"/>
      <c r="B55" s="26" t="str">
        <f>[2]Seguimiento!E47</f>
        <v>III. - Guanajuato Educado</v>
      </c>
      <c r="C55" s="25" t="str">
        <f>[2]Seguimiento!G47</f>
        <v>G. Programas de certificación de competencias laborales ofertados en Educación Media Superior (II.2.6). CONALEP</v>
      </c>
      <c r="D55" s="24" t="str">
        <f>[2]Seguimiento!K47</f>
        <v>02</v>
      </c>
      <c r="E55" s="21" t="str">
        <f>[2]Seguimiento!L47</f>
        <v>02.05</v>
      </c>
      <c r="F55" s="21" t="str">
        <f>[2]Seguimiento!M47</f>
        <v>02.05.02</v>
      </c>
      <c r="G55" s="21" t="str">
        <f>[2]Seguimiento!I47</f>
        <v>P2746</v>
      </c>
      <c r="H55" s="23" t="str">
        <f>[2]Seguimiento!B47</f>
        <v>3027</v>
      </c>
      <c r="I55" s="23" t="str">
        <f>[2]Seguimiento!J47</f>
        <v>Capacitación y certificación de competencias ocupacionales del CONALEP, CAS</v>
      </c>
      <c r="J55" s="22"/>
      <c r="K55" s="22"/>
      <c r="L55" s="22"/>
      <c r="M55" s="22" t="s">
        <v>2</v>
      </c>
      <c r="N55" s="22" t="str">
        <f>[2]Seguimiento!P47</f>
        <v>Empresa atendida</v>
      </c>
      <c r="O55" s="21"/>
      <c r="P55" s="20" t="str">
        <f>[2]Seguimiento!O47</f>
        <v>20</v>
      </c>
      <c r="Q55" s="7"/>
      <c r="R55" s="7">
        <f>[2]Seguimiento!AD47</f>
        <v>16</v>
      </c>
      <c r="S55" s="7">
        <f>(R55*100)/P55</f>
        <v>80</v>
      </c>
      <c r="T55" s="19"/>
      <c r="U55" s="7"/>
      <c r="V55" s="7"/>
      <c r="W55" s="7"/>
      <c r="X55" s="7"/>
      <c r="Y55" s="19"/>
    </row>
    <row r="56" spans="1:25" s="4" customFormat="1" ht="15" customHeight="1" x14ac:dyDescent="0.2">
      <c r="A56" s="27"/>
      <c r="B56" s="26" t="str">
        <f>[2]Seguimiento!E48</f>
        <v>III. - Guanajuato Educado</v>
      </c>
      <c r="C56" s="25" t="str">
        <f>[2]Seguimiento!G48</f>
        <v>G. Programas de certificación de competencias laborales ofertados en Educación Media Superior (II.2.6). CONALEP</v>
      </c>
      <c r="D56" s="24" t="str">
        <f>[2]Seguimiento!K48</f>
        <v>02</v>
      </c>
      <c r="E56" s="21" t="str">
        <f>[2]Seguimiento!L48</f>
        <v>02.05</v>
      </c>
      <c r="F56" s="21" t="str">
        <f>[2]Seguimiento!M48</f>
        <v>02.05.02</v>
      </c>
      <c r="G56" s="21" t="str">
        <f>[2]Seguimiento!I48</f>
        <v>P2746</v>
      </c>
      <c r="H56" s="23" t="str">
        <f>[2]Seguimiento!B48</f>
        <v>3027</v>
      </c>
      <c r="I56" s="23" t="str">
        <f>[2]Seguimiento!J48</f>
        <v>Capacitación y certificación de competencias ocupacionales del CONALEP, CAS</v>
      </c>
      <c r="J56" s="22"/>
      <c r="K56" s="22"/>
      <c r="L56" s="22"/>
      <c r="M56" s="22" t="s">
        <v>2</v>
      </c>
      <c r="N56" s="22" t="str">
        <f>[2]Seguimiento!P48</f>
        <v>Empresa atendida</v>
      </c>
      <c r="O56" s="21"/>
      <c r="P56" s="20" t="str">
        <f>[2]Seguimiento!O48</f>
        <v>1</v>
      </c>
      <c r="Q56" s="7"/>
      <c r="R56" s="7">
        <f>[2]Seguimiento!AD48</f>
        <v>1</v>
      </c>
      <c r="S56" s="7">
        <f>(R56*100)/P56</f>
        <v>100</v>
      </c>
      <c r="T56" s="19"/>
      <c r="U56" s="7"/>
      <c r="V56" s="7"/>
      <c r="W56" s="7"/>
      <c r="X56" s="7"/>
      <c r="Y56" s="19"/>
    </row>
    <row r="57" spans="1:25" s="4" customFormat="1" ht="15" customHeight="1" x14ac:dyDescent="0.2">
      <c r="A57" s="27"/>
      <c r="B57" s="26" t="str">
        <f>[2]Seguimiento!E49</f>
        <v>III. - Guanajuato Educado</v>
      </c>
      <c r="C57" s="25" t="str">
        <f>[2]Seguimiento!G49</f>
        <v>A. Servicios educativos ofertados (II.1.2). Conalep</v>
      </c>
      <c r="D57" s="24" t="str">
        <f>[2]Seguimiento!K49</f>
        <v>02</v>
      </c>
      <c r="E57" s="21" t="str">
        <f>[2]Seguimiento!L49</f>
        <v>02.05</v>
      </c>
      <c r="F57" s="21" t="str">
        <f>[2]Seguimiento!M49</f>
        <v>02.05.02</v>
      </c>
      <c r="G57" s="21" t="str">
        <f>[2]Seguimiento!I49</f>
        <v>P2649</v>
      </c>
      <c r="H57" s="23" t="str">
        <f>[2]Seguimiento!B49</f>
        <v>3027</v>
      </c>
      <c r="I57" s="23" t="str">
        <f>[2]Seguimiento!J49</f>
        <v>Administración  e impartición de los servicios educativos existentes en el Conalep plantel Acámbaro</v>
      </c>
      <c r="J57" s="22"/>
      <c r="K57" s="22"/>
      <c r="L57" s="22"/>
      <c r="M57" s="22" t="s">
        <v>2</v>
      </c>
      <c r="N57" s="22" t="str">
        <f>[2]Seguimiento!P49</f>
        <v>Alumno atendido</v>
      </c>
      <c r="O57" s="21"/>
      <c r="P57" s="20" t="str">
        <f>[2]Seguimiento!O49</f>
        <v>111</v>
      </c>
      <c r="Q57" s="7"/>
      <c r="R57" s="7">
        <f>[2]Seguimiento!AD49</f>
        <v>0</v>
      </c>
      <c r="S57" s="7">
        <f>(R57*100)/P57</f>
        <v>0</v>
      </c>
      <c r="T57" s="19"/>
      <c r="U57" s="7"/>
      <c r="V57" s="7"/>
      <c r="W57" s="7"/>
      <c r="X57" s="7"/>
      <c r="Y57" s="19"/>
    </row>
    <row r="58" spans="1:25" s="4" customFormat="1" ht="15" customHeight="1" x14ac:dyDescent="0.2">
      <c r="A58" s="27"/>
      <c r="B58" s="26" t="str">
        <f>[2]Seguimiento!E50</f>
        <v>III. - Guanajuato Educado</v>
      </c>
      <c r="C58" s="25" t="str">
        <f>[2]Seguimiento!G50</f>
        <v>A. Servicios educativos ofertados (II.1.2). Conalep</v>
      </c>
      <c r="D58" s="24" t="str">
        <f>[2]Seguimiento!K50</f>
        <v>02</v>
      </c>
      <c r="E58" s="21" t="str">
        <f>[2]Seguimiento!L50</f>
        <v>02.05</v>
      </c>
      <c r="F58" s="21" t="str">
        <f>[2]Seguimiento!M50</f>
        <v>02.05.02</v>
      </c>
      <c r="G58" s="21" t="str">
        <f>[2]Seguimiento!I50</f>
        <v>P2649</v>
      </c>
      <c r="H58" s="23" t="str">
        <f>[2]Seguimiento!B50</f>
        <v>3027</v>
      </c>
      <c r="I58" s="23" t="str">
        <f>[2]Seguimiento!J50</f>
        <v>Administración  e impartición de los servicios educativos existentes en el Conalep plantel Acámbaro</v>
      </c>
      <c r="J58" s="22"/>
      <c r="K58" s="22"/>
      <c r="L58" s="22"/>
      <c r="M58" s="22" t="s">
        <v>2</v>
      </c>
      <c r="N58" s="22" t="str">
        <f>[2]Seguimiento!P50</f>
        <v>Certificado emitido</v>
      </c>
      <c r="O58" s="21"/>
      <c r="P58" s="20" t="str">
        <f>[2]Seguimiento!O50</f>
        <v>25</v>
      </c>
      <c r="Q58" s="7"/>
      <c r="R58" s="7">
        <f>[2]Seguimiento!AD50</f>
        <v>28</v>
      </c>
      <c r="S58" s="7">
        <f>(R58*100)/P58</f>
        <v>112</v>
      </c>
      <c r="T58" s="19"/>
      <c r="U58" s="7"/>
      <c r="V58" s="7"/>
      <c r="W58" s="7"/>
      <c r="X58" s="7"/>
      <c r="Y58" s="19"/>
    </row>
    <row r="59" spans="1:25" s="4" customFormat="1" ht="15" customHeight="1" x14ac:dyDescent="0.2">
      <c r="A59" s="27"/>
      <c r="B59" s="26" t="str">
        <f>[2]Seguimiento!E51</f>
        <v>III. - Guanajuato Educado</v>
      </c>
      <c r="C59" s="25" t="str">
        <f>[2]Seguimiento!G51</f>
        <v>A. Servicios educativos ofertados (II.1.2). Conalep</v>
      </c>
      <c r="D59" s="24" t="str">
        <f>[2]Seguimiento!K51</f>
        <v>02</v>
      </c>
      <c r="E59" s="21" t="str">
        <f>[2]Seguimiento!L51</f>
        <v>02.05</v>
      </c>
      <c r="F59" s="21" t="str">
        <f>[2]Seguimiento!M51</f>
        <v>02.05.02</v>
      </c>
      <c r="G59" s="21" t="str">
        <f>[2]Seguimiento!I51</f>
        <v>P2649</v>
      </c>
      <c r="H59" s="23" t="str">
        <f>[2]Seguimiento!B51</f>
        <v>3027</v>
      </c>
      <c r="I59" s="23" t="str">
        <f>[2]Seguimiento!J51</f>
        <v>Administración  e impartición de los servicios educativos existentes en el Conalep plantel Acámbaro</v>
      </c>
      <c r="J59" s="22"/>
      <c r="K59" s="22"/>
      <c r="L59" s="22"/>
      <c r="M59" s="22" t="s">
        <v>2</v>
      </c>
      <c r="N59" s="22" t="str">
        <f>[2]Seguimiento!P51</f>
        <v>Docente asignado</v>
      </c>
      <c r="O59" s="21"/>
      <c r="P59" s="20" t="str">
        <f>[2]Seguimiento!O51</f>
        <v>23</v>
      </c>
      <c r="Q59" s="7"/>
      <c r="R59" s="7">
        <f>[2]Seguimiento!AD51</f>
        <v>23</v>
      </c>
      <c r="S59" s="7">
        <f>(R59*100)/P59</f>
        <v>100</v>
      </c>
      <c r="T59" s="19"/>
      <c r="U59" s="7"/>
      <c r="V59" s="7"/>
      <c r="W59" s="7"/>
      <c r="X59" s="7"/>
      <c r="Y59" s="19"/>
    </row>
    <row r="60" spans="1:25" s="4" customFormat="1" ht="15" customHeight="1" x14ac:dyDescent="0.2">
      <c r="A60" s="27"/>
      <c r="B60" s="26" t="str">
        <f>[2]Seguimiento!E52</f>
        <v>III. - Guanajuato Educado</v>
      </c>
      <c r="C60" s="25" t="str">
        <f>[2]Seguimiento!G52</f>
        <v>B. Infraestructura educativa consolidada (II.1.2). CONALEP</v>
      </c>
      <c r="D60" s="24" t="str">
        <f>[2]Seguimiento!K52</f>
        <v>02</v>
      </c>
      <c r="E60" s="21" t="str">
        <f>[2]Seguimiento!L52</f>
        <v>02.05</v>
      </c>
      <c r="F60" s="21" t="str">
        <f>[2]Seguimiento!M52</f>
        <v>02.05.02</v>
      </c>
      <c r="G60" s="21" t="str">
        <f>[2]Seguimiento!I52</f>
        <v>P2659</v>
      </c>
      <c r="H60" s="23" t="str">
        <f>[2]Seguimiento!B52</f>
        <v>3027</v>
      </c>
      <c r="I60" s="23" t="str">
        <f>[2]Seguimiento!J52</f>
        <v>Mantenimiento de la Infraestructura en el Conalep plantel Acámbaro</v>
      </c>
      <c r="J60" s="22"/>
      <c r="K60" s="22"/>
      <c r="L60" s="22"/>
      <c r="M60" s="22" t="s">
        <v>2</v>
      </c>
      <c r="N60" s="22" t="str">
        <f>[2]Seguimiento!P52</f>
        <v>Acción de mantenimiento realizado</v>
      </c>
      <c r="O60" s="21"/>
      <c r="P60" s="20" t="str">
        <f>[2]Seguimiento!O52</f>
        <v>1</v>
      </c>
      <c r="Q60" s="7"/>
      <c r="R60" s="7">
        <f>[2]Seguimiento!AD52</f>
        <v>1</v>
      </c>
      <c r="S60" s="7">
        <f>(R60*100)/P60</f>
        <v>100</v>
      </c>
      <c r="T60" s="19"/>
      <c r="U60" s="7"/>
      <c r="V60" s="7"/>
      <c r="W60" s="7"/>
      <c r="X60" s="7"/>
      <c r="Y60" s="19"/>
    </row>
    <row r="61" spans="1:25" s="4" customFormat="1" ht="15" customHeight="1" x14ac:dyDescent="0.2">
      <c r="A61" s="27"/>
      <c r="B61" s="26" t="str">
        <f>[2]Seguimiento!E53</f>
        <v>III. - Guanajuato Educado</v>
      </c>
      <c r="C61" s="25" t="str">
        <f>[2]Seguimiento!G53</f>
        <v>C. Becas y apoyos otorgados a estudiantes de educación media superior y superior (II.1.4) CONALEP</v>
      </c>
      <c r="D61" s="24" t="str">
        <f>[2]Seguimiento!K53</f>
        <v>02</v>
      </c>
      <c r="E61" s="21" t="str">
        <f>[2]Seguimiento!L53</f>
        <v>02.05</v>
      </c>
      <c r="F61" s="21" t="str">
        <f>[2]Seguimiento!M53</f>
        <v>02.05.02</v>
      </c>
      <c r="G61" s="21" t="str">
        <f>[2]Seguimiento!I53</f>
        <v>P2667</v>
      </c>
      <c r="H61" s="23" t="str">
        <f>[2]Seguimiento!B53</f>
        <v>3027</v>
      </c>
      <c r="I61" s="23" t="str">
        <f>[2]Seguimiento!J53</f>
        <v>Operación de otorgamiento de becas y apoyos del Conalep plantel Acámbaro</v>
      </c>
      <c r="J61" s="22"/>
      <c r="K61" s="22"/>
      <c r="L61" s="22"/>
      <c r="M61" s="22" t="s">
        <v>2</v>
      </c>
      <c r="N61" s="22" t="str">
        <f>[2]Seguimiento!P53</f>
        <v>Alumno becado promovido</v>
      </c>
      <c r="O61" s="21"/>
      <c r="P61" s="20" t="str">
        <f>[2]Seguimiento!O53</f>
        <v>0</v>
      </c>
      <c r="Q61" s="7"/>
      <c r="R61" s="7">
        <f>[2]Seguimiento!AD53</f>
        <v>0</v>
      </c>
      <c r="S61" s="7" t="e">
        <f>(R61*100)/P61</f>
        <v>#DIV/0!</v>
      </c>
      <c r="T61" s="19"/>
      <c r="U61" s="7"/>
      <c r="V61" s="7"/>
      <c r="W61" s="7"/>
      <c r="X61" s="7"/>
      <c r="Y61" s="19"/>
    </row>
    <row r="62" spans="1:25" s="4" customFormat="1" ht="15" customHeight="1" x14ac:dyDescent="0.2">
      <c r="A62" s="27"/>
      <c r="B62" s="26" t="str">
        <f>[2]Seguimiento!E54</f>
        <v>III. - Guanajuato Educado</v>
      </c>
      <c r="C62" s="25" t="str">
        <f>[2]Seguimiento!G54</f>
        <v>C. Becas y apoyos otorgados a estudiantes de educación media superior y superior (II.1.4) CONALEP</v>
      </c>
      <c r="D62" s="24" t="str">
        <f>[2]Seguimiento!K54</f>
        <v>02</v>
      </c>
      <c r="E62" s="21" t="str">
        <f>[2]Seguimiento!L54</f>
        <v>02.05</v>
      </c>
      <c r="F62" s="21" t="str">
        <f>[2]Seguimiento!M54</f>
        <v>02.05.02</v>
      </c>
      <c r="G62" s="21" t="str">
        <f>[2]Seguimiento!I54</f>
        <v>P2667</v>
      </c>
      <c r="H62" s="23" t="str">
        <f>[2]Seguimiento!B54</f>
        <v>3027</v>
      </c>
      <c r="I62" s="23" t="str">
        <f>[2]Seguimiento!J54</f>
        <v>Operación de otorgamiento de becas y apoyos del Conalep plantel Acámbaro</v>
      </c>
      <c r="J62" s="22"/>
      <c r="K62" s="22"/>
      <c r="L62" s="22"/>
      <c r="M62" s="22" t="s">
        <v>2</v>
      </c>
      <c r="N62" s="22" t="str">
        <f>[2]Seguimiento!P54</f>
        <v>Alumno becado</v>
      </c>
      <c r="O62" s="21"/>
      <c r="P62" s="20" t="str">
        <f>[2]Seguimiento!O54</f>
        <v>0</v>
      </c>
      <c r="Q62" s="7"/>
      <c r="R62" s="7">
        <f>[2]Seguimiento!AD54</f>
        <v>0</v>
      </c>
      <c r="S62" s="7" t="e">
        <f>(R62*100)/P62</f>
        <v>#DIV/0!</v>
      </c>
      <c r="T62" s="19"/>
      <c r="U62" s="7"/>
      <c r="V62" s="7"/>
      <c r="W62" s="7"/>
      <c r="X62" s="7"/>
      <c r="Y62" s="19"/>
    </row>
    <row r="63" spans="1:25" s="4" customFormat="1" ht="15" customHeight="1" x14ac:dyDescent="0.2">
      <c r="A63" s="27"/>
      <c r="B63" s="26" t="str">
        <f>[2]Seguimiento!E55</f>
        <v>III. - Guanajuato Educado</v>
      </c>
      <c r="C63" s="25" t="str">
        <f>[2]Seguimiento!G55</f>
        <v>D. Apoyo académico y/o psicosocial a alumnos en riesgo de deserción o reprobación otorgados (II.1.6) CONALEP</v>
      </c>
      <c r="D63" s="24" t="str">
        <f>[2]Seguimiento!K55</f>
        <v>02</v>
      </c>
      <c r="E63" s="21" t="str">
        <f>[2]Seguimiento!L55</f>
        <v>02.05</v>
      </c>
      <c r="F63" s="21" t="str">
        <f>[2]Seguimiento!M55</f>
        <v>02.05.02</v>
      </c>
      <c r="G63" s="21" t="str">
        <f>[2]Seguimiento!I55</f>
        <v>P2669</v>
      </c>
      <c r="H63" s="23" t="str">
        <f>[2]Seguimiento!B55</f>
        <v>3027</v>
      </c>
      <c r="I63" s="23" t="str">
        <f>[2]Seguimiento!J55</f>
        <v>Aplicación de planes de trabajo de atención  a la deserción y reprobación del Conalep plantel Acámbaro</v>
      </c>
      <c r="J63" s="22"/>
      <c r="K63" s="22"/>
      <c r="L63" s="22"/>
      <c r="M63" s="22" t="s">
        <v>2</v>
      </c>
      <c r="N63" s="22" t="str">
        <f>[2]Seguimiento!P55</f>
        <v>Diagnóstico elaborado</v>
      </c>
      <c r="O63" s="21"/>
      <c r="P63" s="20" t="str">
        <f>[2]Seguimiento!O55</f>
        <v>0</v>
      </c>
      <c r="Q63" s="7"/>
      <c r="R63" s="7">
        <f>[2]Seguimiento!AD55</f>
        <v>0</v>
      </c>
      <c r="S63" s="7" t="e">
        <f>(R63*100)/P63</f>
        <v>#DIV/0!</v>
      </c>
      <c r="T63" s="19"/>
      <c r="U63" s="7"/>
      <c r="V63" s="7"/>
      <c r="W63" s="7"/>
      <c r="X63" s="7"/>
      <c r="Y63" s="19"/>
    </row>
    <row r="64" spans="1:25" s="4" customFormat="1" ht="15" customHeight="1" x14ac:dyDescent="0.2">
      <c r="A64" s="27"/>
      <c r="B64" s="26" t="str">
        <f>[2]Seguimiento!E56</f>
        <v>III. - Guanajuato Educado</v>
      </c>
      <c r="C64" s="25" t="str">
        <f>[2]Seguimiento!G56</f>
        <v>D. Apoyo académico y/o psicosocial a alumnos en riesgo de deserción o reprobación otorgados (II.1.6) CONALEP</v>
      </c>
      <c r="D64" s="24" t="str">
        <f>[2]Seguimiento!K56</f>
        <v>02</v>
      </c>
      <c r="E64" s="21" t="str">
        <f>[2]Seguimiento!L56</f>
        <v>02.05</v>
      </c>
      <c r="F64" s="21" t="str">
        <f>[2]Seguimiento!M56</f>
        <v>02.05.02</v>
      </c>
      <c r="G64" s="21" t="str">
        <f>[2]Seguimiento!I56</f>
        <v>P2669</v>
      </c>
      <c r="H64" s="23" t="str">
        <f>[2]Seguimiento!B56</f>
        <v>3027</v>
      </c>
      <c r="I64" s="23" t="str">
        <f>[2]Seguimiento!J56</f>
        <v>Aplicación de planes de trabajo de atención  a la deserción y reprobación del Conalep plantel Acámbaro</v>
      </c>
      <c r="J64" s="22"/>
      <c r="K64" s="22"/>
      <c r="L64" s="22"/>
      <c r="M64" s="22" t="s">
        <v>2</v>
      </c>
      <c r="N64" s="22" t="str">
        <f>[2]Seguimiento!P56</f>
        <v>Alumno en riesgo atendido</v>
      </c>
      <c r="O64" s="21"/>
      <c r="P64" s="20" t="str">
        <f>[2]Seguimiento!O56</f>
        <v>0</v>
      </c>
      <c r="Q64" s="7"/>
      <c r="R64" s="7">
        <f>[2]Seguimiento!AD56</f>
        <v>0</v>
      </c>
      <c r="S64" s="7" t="e">
        <f>(R64*100)/P64</f>
        <v>#DIV/0!</v>
      </c>
      <c r="T64" s="19"/>
      <c r="U64" s="7"/>
      <c r="V64" s="7"/>
      <c r="W64" s="7"/>
      <c r="X64" s="7"/>
      <c r="Y64" s="19"/>
    </row>
    <row r="65" spans="1:25" s="4" customFormat="1" ht="15" customHeight="1" x14ac:dyDescent="0.2">
      <c r="A65" s="27"/>
      <c r="B65" s="26" t="str">
        <f>[2]Seguimiento!E57</f>
        <v>III. - Guanajuato Educado</v>
      </c>
      <c r="C65" s="25" t="str">
        <f>[2]Seguimiento!G57</f>
        <v>D. Apoyo académico y/o psicosocial a alumnos en riesgo de deserción o reprobación otorgados (II.1.6) CONALEP</v>
      </c>
      <c r="D65" s="24" t="str">
        <f>[2]Seguimiento!K57</f>
        <v>02</v>
      </c>
      <c r="E65" s="21" t="str">
        <f>[2]Seguimiento!L57</f>
        <v>02.05</v>
      </c>
      <c r="F65" s="21" t="str">
        <f>[2]Seguimiento!M57</f>
        <v>02.05.02</v>
      </c>
      <c r="G65" s="21" t="str">
        <f>[2]Seguimiento!I57</f>
        <v>P2669</v>
      </c>
      <c r="H65" s="23" t="str">
        <f>[2]Seguimiento!B57</f>
        <v>3027</v>
      </c>
      <c r="I65" s="23" t="str">
        <f>[2]Seguimiento!J57</f>
        <v>Aplicación de planes de trabajo de atención  a la deserción y reprobación del Conalep plantel Acámbaro</v>
      </c>
      <c r="J65" s="22"/>
      <c r="K65" s="22"/>
      <c r="L65" s="22"/>
      <c r="M65" s="22" t="s">
        <v>2</v>
      </c>
      <c r="N65" s="22" t="str">
        <f>[2]Seguimiento!P57</f>
        <v>Alumna en riesgo atendido</v>
      </c>
      <c r="O65" s="21"/>
      <c r="P65" s="20" t="str">
        <f>[2]Seguimiento!O57</f>
        <v>0</v>
      </c>
      <c r="Q65" s="7"/>
      <c r="R65" s="7">
        <f>[2]Seguimiento!AD57</f>
        <v>0</v>
      </c>
      <c r="S65" s="7" t="e">
        <f>(R65*100)/P65</f>
        <v>#DIV/0!</v>
      </c>
      <c r="T65" s="19"/>
      <c r="U65" s="7"/>
      <c r="V65" s="7"/>
      <c r="W65" s="7"/>
      <c r="X65" s="7"/>
      <c r="Y65" s="19"/>
    </row>
    <row r="66" spans="1:25" s="4" customFormat="1" ht="15" customHeight="1" x14ac:dyDescent="0.2">
      <c r="A66" s="27"/>
      <c r="B66" s="26" t="str">
        <f>[2]Seguimiento!E58</f>
        <v>III. - Guanajuato Educado</v>
      </c>
      <c r="C66" s="25" t="str">
        <f>[2]Seguimiento!G58</f>
        <v>A. Vinculación con el entorno operando (II.2.4) CONALEP</v>
      </c>
      <c r="D66" s="24" t="str">
        <f>[2]Seguimiento!K58</f>
        <v>02</v>
      </c>
      <c r="E66" s="21" t="str">
        <f>[2]Seguimiento!L58</f>
        <v>02.05</v>
      </c>
      <c r="F66" s="21" t="str">
        <f>[2]Seguimiento!M58</f>
        <v>02.05.02</v>
      </c>
      <c r="G66" s="21" t="str">
        <f>[2]Seguimiento!I58</f>
        <v>P2680</v>
      </c>
      <c r="H66" s="23" t="str">
        <f>[2]Seguimiento!B58</f>
        <v>3027</v>
      </c>
      <c r="I66" s="23" t="str">
        <f>[2]Seguimiento!J58</f>
        <v>Operación de servicios de vinculación con el entorno del Conalep plantel Acámbaro</v>
      </c>
      <c r="J66" s="22"/>
      <c r="K66" s="22"/>
      <c r="L66" s="22"/>
      <c r="M66" s="22" t="s">
        <v>2</v>
      </c>
      <c r="N66" s="22" t="str">
        <f>[2]Seguimiento!P58</f>
        <v>Alumno con servicio social y prácticas profesionales realizado</v>
      </c>
      <c r="O66" s="21"/>
      <c r="P66" s="20" t="str">
        <f>[2]Seguimiento!O58</f>
        <v>0</v>
      </c>
      <c r="Q66" s="7"/>
      <c r="R66" s="7">
        <f>[2]Seguimiento!AD58</f>
        <v>0</v>
      </c>
      <c r="S66" s="7" t="e">
        <f>(R66*100)/P66</f>
        <v>#DIV/0!</v>
      </c>
      <c r="T66" s="19"/>
      <c r="U66" s="7"/>
      <c r="V66" s="7"/>
      <c r="W66" s="7"/>
      <c r="X66" s="7"/>
      <c r="Y66" s="19"/>
    </row>
    <row r="67" spans="1:25" s="4" customFormat="1" ht="15" customHeight="1" x14ac:dyDescent="0.2">
      <c r="A67" s="27"/>
      <c r="B67" s="26" t="str">
        <f>[2]Seguimiento!E59</f>
        <v>III. - Guanajuato Educado</v>
      </c>
      <c r="C67" s="25" t="str">
        <f>[2]Seguimiento!G59</f>
        <v>A. Vinculación con el entorno operando (II.2.4) CONALEP</v>
      </c>
      <c r="D67" s="24" t="str">
        <f>[2]Seguimiento!K59</f>
        <v>02</v>
      </c>
      <c r="E67" s="21" t="str">
        <f>[2]Seguimiento!L59</f>
        <v>02.05</v>
      </c>
      <c r="F67" s="21" t="str">
        <f>[2]Seguimiento!M59</f>
        <v>02.05.02</v>
      </c>
      <c r="G67" s="21" t="str">
        <f>[2]Seguimiento!I59</f>
        <v>P2680</v>
      </c>
      <c r="H67" s="23" t="str">
        <f>[2]Seguimiento!B59</f>
        <v>3027</v>
      </c>
      <c r="I67" s="23" t="str">
        <f>[2]Seguimiento!J59</f>
        <v>Operación de servicios de vinculación con el entorno del Conalep plantel Acámbaro</v>
      </c>
      <c r="J67" s="22"/>
      <c r="K67" s="22"/>
      <c r="L67" s="22"/>
      <c r="M67" s="22" t="s">
        <v>2</v>
      </c>
      <c r="N67" s="22" t="str">
        <f>[2]Seguimiento!P59</f>
        <v>Egresado monitoreado</v>
      </c>
      <c r="O67" s="21"/>
      <c r="P67" s="20" t="str">
        <f>[2]Seguimiento!O59</f>
        <v>0</v>
      </c>
      <c r="Q67" s="7"/>
      <c r="R67" s="7">
        <f>[2]Seguimiento!AD59</f>
        <v>0</v>
      </c>
      <c r="S67" s="7" t="e">
        <f>(R67*100)/P67</f>
        <v>#DIV/0!</v>
      </c>
      <c r="T67" s="19"/>
      <c r="U67" s="7"/>
      <c r="V67" s="7"/>
      <c r="W67" s="7"/>
      <c r="X67" s="7"/>
      <c r="Y67" s="19"/>
    </row>
    <row r="68" spans="1:25" s="4" customFormat="1" ht="15" customHeight="1" x14ac:dyDescent="0.2">
      <c r="A68" s="27"/>
      <c r="B68" s="26" t="str">
        <f>[2]Seguimiento!E60</f>
        <v>III. - Guanajuato Educado</v>
      </c>
      <c r="C68" s="25" t="str">
        <f>[2]Seguimiento!G60</f>
        <v>A. Vinculación con el entorno operando (II.2.4) CONALEP</v>
      </c>
      <c r="D68" s="24" t="str">
        <f>[2]Seguimiento!K60</f>
        <v>02</v>
      </c>
      <c r="E68" s="21" t="str">
        <f>[2]Seguimiento!L60</f>
        <v>02.05</v>
      </c>
      <c r="F68" s="21" t="str">
        <f>[2]Seguimiento!M60</f>
        <v>02.05.02</v>
      </c>
      <c r="G68" s="21" t="str">
        <f>[2]Seguimiento!I60</f>
        <v>P2686</v>
      </c>
      <c r="H68" s="23" t="str">
        <f>[2]Seguimiento!B60</f>
        <v>3027</v>
      </c>
      <c r="I68" s="23" t="str">
        <f>[2]Seguimiento!J60</f>
        <v>Actualización de programas y contenidos educativos del Conalep plantel Acambaro</v>
      </c>
      <c r="J68" s="22"/>
      <c r="K68" s="22"/>
      <c r="L68" s="22"/>
      <c r="M68" s="22" t="s">
        <v>2</v>
      </c>
      <c r="N68" s="22" t="str">
        <f>[2]Seguimiento!P60</f>
        <v>Acta con acuerdos elaborada</v>
      </c>
      <c r="O68" s="21"/>
      <c r="P68" s="20" t="str">
        <f>[2]Seguimiento!O60</f>
        <v>0</v>
      </c>
      <c r="Q68" s="7"/>
      <c r="R68" s="7">
        <f>[2]Seguimiento!AD60</f>
        <v>0</v>
      </c>
      <c r="S68" s="7" t="e">
        <f>(R68*100)/P68</f>
        <v>#DIV/0!</v>
      </c>
      <c r="T68" s="19"/>
      <c r="U68" s="7"/>
      <c r="V68" s="7"/>
      <c r="W68" s="7"/>
      <c r="X68" s="7"/>
      <c r="Y68" s="19"/>
    </row>
    <row r="69" spans="1:25" s="4" customFormat="1" ht="15" customHeight="1" x14ac:dyDescent="0.2">
      <c r="A69" s="27"/>
      <c r="B69" s="26" t="str">
        <f>[2]Seguimiento!E61</f>
        <v>III. - Guanajuato Educado</v>
      </c>
      <c r="C69" s="25" t="str">
        <f>[2]Seguimiento!G61</f>
        <v>G. Programas de certificación de competencias laborales ofertados en Educación Media Superior (II.2.6). CONALEP</v>
      </c>
      <c r="D69" s="24" t="str">
        <f>[2]Seguimiento!K61</f>
        <v>02</v>
      </c>
      <c r="E69" s="21" t="str">
        <f>[2]Seguimiento!L61</f>
        <v>02.05</v>
      </c>
      <c r="F69" s="21" t="str">
        <f>[2]Seguimiento!M61</f>
        <v>02.05.02</v>
      </c>
      <c r="G69" s="21" t="str">
        <f>[2]Seguimiento!I61</f>
        <v>P2688</v>
      </c>
      <c r="H69" s="23" t="str">
        <f>[2]Seguimiento!B61</f>
        <v>3027</v>
      </c>
      <c r="I69" s="23" t="str">
        <f>[2]Seguimiento!J61</f>
        <v>Capacitación y Certificación de Competencias Ocupacionales del Conalep plantel Acámbaro</v>
      </c>
      <c r="J69" s="22"/>
      <c r="K69" s="22"/>
      <c r="L69" s="22"/>
      <c r="M69" s="22" t="s">
        <v>2</v>
      </c>
      <c r="N69" s="22" t="str">
        <f>[2]Seguimiento!P61</f>
        <v>Alumno con fines de certificación evaluado</v>
      </c>
      <c r="O69" s="21"/>
      <c r="P69" s="20" t="str">
        <f>[2]Seguimiento!O61</f>
        <v>0</v>
      </c>
      <c r="Q69" s="7"/>
      <c r="R69" s="7">
        <f>[2]Seguimiento!AD61</f>
        <v>0</v>
      </c>
      <c r="S69" s="7" t="e">
        <f>(R69*100)/P69</f>
        <v>#DIV/0!</v>
      </c>
      <c r="T69" s="19"/>
      <c r="U69" s="7"/>
      <c r="V69" s="7"/>
      <c r="W69" s="7"/>
      <c r="X69" s="7"/>
      <c r="Y69" s="19"/>
    </row>
    <row r="70" spans="1:25" s="4" customFormat="1" ht="15" customHeight="1" x14ac:dyDescent="0.2">
      <c r="A70" s="27"/>
      <c r="B70" s="26" t="str">
        <f>[2]Seguimiento!E62</f>
        <v>III. - Guanajuato Educado</v>
      </c>
      <c r="C70" s="25" t="str">
        <f>[2]Seguimiento!G62</f>
        <v>G. Programas de certificación de competencias laborales ofertados en Educación Media Superior (II.2.6). CONALEP</v>
      </c>
      <c r="D70" s="24" t="str">
        <f>[2]Seguimiento!K62</f>
        <v>02</v>
      </c>
      <c r="E70" s="21" t="str">
        <f>[2]Seguimiento!L62</f>
        <v>02.05</v>
      </c>
      <c r="F70" s="21" t="str">
        <f>[2]Seguimiento!M62</f>
        <v>02.05.02</v>
      </c>
      <c r="G70" s="21" t="str">
        <f>[2]Seguimiento!I62</f>
        <v>P2688</v>
      </c>
      <c r="H70" s="23" t="str">
        <f>[2]Seguimiento!B62</f>
        <v>3027</v>
      </c>
      <c r="I70" s="23" t="str">
        <f>[2]Seguimiento!J62</f>
        <v>Capacitación y Certificación de Competencias Ocupacionales del Conalep plantel Acámbaro</v>
      </c>
      <c r="J70" s="22"/>
      <c r="K70" s="22"/>
      <c r="L70" s="22"/>
      <c r="M70" s="22" t="s">
        <v>2</v>
      </c>
      <c r="N70" s="22" t="str">
        <f>[2]Seguimiento!P62</f>
        <v>Persona capacitada</v>
      </c>
      <c r="O70" s="21"/>
      <c r="P70" s="20" t="str">
        <f>[2]Seguimiento!O62</f>
        <v>0</v>
      </c>
      <c r="Q70" s="7"/>
      <c r="R70" s="7">
        <f>[2]Seguimiento!AD62</f>
        <v>0</v>
      </c>
      <c r="S70" s="7" t="e">
        <f>(R70*100)/P70</f>
        <v>#DIV/0!</v>
      </c>
      <c r="T70" s="19"/>
      <c r="U70" s="7"/>
      <c r="V70" s="7"/>
      <c r="W70" s="7"/>
      <c r="X70" s="7"/>
      <c r="Y70" s="19"/>
    </row>
    <row r="71" spans="1:25" s="4" customFormat="1" ht="15" customHeight="1" x14ac:dyDescent="0.2">
      <c r="A71" s="27"/>
      <c r="B71" s="26" t="str">
        <f>[2]Seguimiento!E63</f>
        <v>III. - Guanajuato Educado</v>
      </c>
      <c r="C71" s="25" t="str">
        <f>[2]Seguimiento!G63</f>
        <v>G. Programas de certificación de competencias laborales ofertados en Educación Media Superior (II.2.6). CONALEP</v>
      </c>
      <c r="D71" s="24" t="str">
        <f>[2]Seguimiento!K63</f>
        <v>02</v>
      </c>
      <c r="E71" s="21" t="str">
        <f>[2]Seguimiento!L63</f>
        <v>02.05</v>
      </c>
      <c r="F71" s="21" t="str">
        <f>[2]Seguimiento!M63</f>
        <v>02.05.02</v>
      </c>
      <c r="G71" s="21" t="str">
        <f>[2]Seguimiento!I63</f>
        <v>P2688</v>
      </c>
      <c r="H71" s="23" t="str">
        <f>[2]Seguimiento!B63</f>
        <v>3027</v>
      </c>
      <c r="I71" s="23" t="str">
        <f>[2]Seguimiento!J63</f>
        <v>Capacitación y Certificación de Competencias Ocupacionales del Conalep plantel Acámbaro</v>
      </c>
      <c r="J71" s="22"/>
      <c r="K71" s="22"/>
      <c r="L71" s="22"/>
      <c r="M71" s="22" t="s">
        <v>2</v>
      </c>
      <c r="N71" s="22" t="str">
        <f>[2]Seguimiento!P63</f>
        <v>Empresa atendida</v>
      </c>
      <c r="O71" s="21"/>
      <c r="P71" s="20" t="str">
        <f>[2]Seguimiento!O63</f>
        <v>0</v>
      </c>
      <c r="Q71" s="7"/>
      <c r="R71" s="7">
        <f>[2]Seguimiento!AD63</f>
        <v>0</v>
      </c>
      <c r="S71" s="7" t="e">
        <f>(R71*100)/P71</f>
        <v>#DIV/0!</v>
      </c>
      <c r="T71" s="19"/>
      <c r="U71" s="7"/>
      <c r="V71" s="7"/>
      <c r="W71" s="7"/>
      <c r="X71" s="7"/>
      <c r="Y71" s="19"/>
    </row>
    <row r="72" spans="1:25" s="4" customFormat="1" ht="15" customHeight="1" x14ac:dyDescent="0.2">
      <c r="A72" s="27"/>
      <c r="B72" s="26" t="str">
        <f>[2]Seguimiento!E64</f>
        <v>III. - Guanajuato Educado</v>
      </c>
      <c r="C72" s="25" t="str">
        <f>[2]Seguimiento!G64</f>
        <v>B. Programas, procesos y/o planteles de instituciones de educación media superior y superior, certificados. CONALEP</v>
      </c>
      <c r="D72" s="24" t="str">
        <f>[2]Seguimiento!K64</f>
        <v>02</v>
      </c>
      <c r="E72" s="21" t="str">
        <f>[2]Seguimiento!L64</f>
        <v>02.05</v>
      </c>
      <c r="F72" s="21" t="str">
        <f>[2]Seguimiento!M64</f>
        <v>02.05.02</v>
      </c>
      <c r="G72" s="21" t="str">
        <f>[2]Seguimiento!I64</f>
        <v>P2696</v>
      </c>
      <c r="H72" s="23" t="str">
        <f>[2]Seguimiento!B64</f>
        <v>3027</v>
      </c>
      <c r="I72" s="23" t="str">
        <f>[2]Seguimiento!J64</f>
        <v>Gestión del proceso de acreditación y evaluación de programas de IEMS públicas del Conalep plantel Acámbaro</v>
      </c>
      <c r="J72" s="22"/>
      <c r="K72" s="22"/>
      <c r="L72" s="22"/>
      <c r="M72" s="22" t="s">
        <v>2</v>
      </c>
      <c r="N72" s="22" t="str">
        <f>[2]Seguimiento!P64</f>
        <v>Evaluador interno capacitado</v>
      </c>
      <c r="O72" s="21"/>
      <c r="P72" s="20" t="str">
        <f>[2]Seguimiento!O64</f>
        <v>0</v>
      </c>
      <c r="Q72" s="7"/>
      <c r="R72" s="7">
        <f>[2]Seguimiento!AD64</f>
        <v>0</v>
      </c>
      <c r="S72" s="7" t="e">
        <f>(R72*100)/P72</f>
        <v>#DIV/0!</v>
      </c>
      <c r="T72" s="19"/>
      <c r="U72" s="7"/>
      <c r="V72" s="7"/>
      <c r="W72" s="7"/>
      <c r="X72" s="7"/>
      <c r="Y72" s="19"/>
    </row>
    <row r="73" spans="1:25" s="4" customFormat="1" ht="15" customHeight="1" x14ac:dyDescent="0.2">
      <c r="A73" s="27"/>
      <c r="B73" s="26" t="str">
        <f>[2]Seguimiento!E65</f>
        <v>III. - Guanajuato Educado</v>
      </c>
      <c r="C73" s="25" t="str">
        <f>[2]Seguimiento!G65</f>
        <v>D. Cursos, actividades y talleres para el desarrollo complementario de los alumnos impartidos. CONALEP</v>
      </c>
      <c r="D73" s="24" t="str">
        <f>[2]Seguimiento!K65</f>
        <v>02</v>
      </c>
      <c r="E73" s="21" t="str">
        <f>[2]Seguimiento!L65</f>
        <v>02.05</v>
      </c>
      <c r="F73" s="21" t="str">
        <f>[2]Seguimiento!M65</f>
        <v>02.05.02</v>
      </c>
      <c r="G73" s="21" t="str">
        <f>[2]Seguimiento!I65</f>
        <v>P2703</v>
      </c>
      <c r="H73" s="23" t="str">
        <f>[2]Seguimiento!B65</f>
        <v>3027</v>
      </c>
      <c r="I73" s="23" t="str">
        <f>[2]Seguimiento!J65</f>
        <v>Fortalecimiento a la formación integral en el Conalep plantel Acámbaro</v>
      </c>
      <c r="J73" s="22"/>
      <c r="K73" s="22"/>
      <c r="L73" s="22"/>
      <c r="M73" s="22" t="s">
        <v>2</v>
      </c>
      <c r="N73" s="22" t="str">
        <f>[2]Seguimiento!P65</f>
        <v>Programa elaborado</v>
      </c>
      <c r="O73" s="21"/>
      <c r="P73" s="20" t="str">
        <f>[2]Seguimiento!O65</f>
        <v>0</v>
      </c>
      <c r="Q73" s="7"/>
      <c r="R73" s="7">
        <f>[2]Seguimiento!AD65</f>
        <v>3</v>
      </c>
      <c r="S73" s="7" t="e">
        <f>(R73*100)/P73</f>
        <v>#DIV/0!</v>
      </c>
      <c r="T73" s="19"/>
      <c r="U73" s="7"/>
      <c r="V73" s="7"/>
      <c r="W73" s="7"/>
      <c r="X73" s="7"/>
      <c r="Y73" s="19"/>
    </row>
    <row r="74" spans="1:25" s="4" customFormat="1" ht="15" customHeight="1" x14ac:dyDescent="0.2">
      <c r="A74" s="27"/>
      <c r="B74" s="26" t="str">
        <f>[2]Seguimiento!E66</f>
        <v>III. - Guanajuato Educado</v>
      </c>
      <c r="C74" s="25" t="str">
        <f>[2]Seguimiento!G66</f>
        <v>D. Cursos, actividades y talleres para el desarrollo complementario de los alumnos impartidos. CONALEP</v>
      </c>
      <c r="D74" s="24" t="str">
        <f>[2]Seguimiento!K66</f>
        <v>02</v>
      </c>
      <c r="E74" s="21" t="str">
        <f>[2]Seguimiento!L66</f>
        <v>02.05</v>
      </c>
      <c r="F74" s="21" t="str">
        <f>[2]Seguimiento!M66</f>
        <v>02.05.02</v>
      </c>
      <c r="G74" s="21" t="str">
        <f>[2]Seguimiento!I66</f>
        <v>P2703</v>
      </c>
      <c r="H74" s="23" t="str">
        <f>[2]Seguimiento!B66</f>
        <v>3027</v>
      </c>
      <c r="I74" s="23" t="str">
        <f>[2]Seguimiento!J66</f>
        <v>Fortalecimiento a la formación integral en el Conalep plantel Acámbaro</v>
      </c>
      <c r="J74" s="22"/>
      <c r="K74" s="22"/>
      <c r="L74" s="22"/>
      <c r="M74" s="22" t="s">
        <v>2</v>
      </c>
      <c r="N74" s="22" t="str">
        <f>[2]Seguimiento!P66</f>
        <v>Alumno participante</v>
      </c>
      <c r="O74" s="21"/>
      <c r="P74" s="20" t="str">
        <f>[2]Seguimiento!O66</f>
        <v>927</v>
      </c>
      <c r="Q74" s="7"/>
      <c r="R74" s="7">
        <f>[2]Seguimiento!AD66</f>
        <v>463</v>
      </c>
      <c r="S74" s="7">
        <f>(R74*100)/P74</f>
        <v>49.946062567421791</v>
      </c>
      <c r="T74" s="19"/>
      <c r="U74" s="7"/>
      <c r="V74" s="7"/>
      <c r="W74" s="7"/>
      <c r="X74" s="7"/>
      <c r="Y74" s="19"/>
    </row>
    <row r="75" spans="1:25" s="4" customFormat="1" ht="15" customHeight="1" x14ac:dyDescent="0.2">
      <c r="A75" s="27"/>
      <c r="B75" s="26" t="str">
        <f>[2]Seguimiento!E67</f>
        <v>III. - Guanajuato Educado</v>
      </c>
      <c r="C75" s="25" t="str">
        <f>[2]Seguimiento!G67</f>
        <v>D. Cursos, actividades y talleres para el desarrollo complementario de los alumnos impartidos. CONALEP</v>
      </c>
      <c r="D75" s="24" t="str">
        <f>[2]Seguimiento!K67</f>
        <v>02</v>
      </c>
      <c r="E75" s="21" t="str">
        <f>[2]Seguimiento!L67</f>
        <v>02.05</v>
      </c>
      <c r="F75" s="21" t="str">
        <f>[2]Seguimiento!M67</f>
        <v>02.05.02</v>
      </c>
      <c r="G75" s="21" t="str">
        <f>[2]Seguimiento!I67</f>
        <v>P2703</v>
      </c>
      <c r="H75" s="23" t="str">
        <f>[2]Seguimiento!B67</f>
        <v>3027</v>
      </c>
      <c r="I75" s="23" t="str">
        <f>[2]Seguimiento!J67</f>
        <v>Fortalecimiento a la formación integral en el Conalep plantel Acámbaro</v>
      </c>
      <c r="J75" s="22"/>
      <c r="K75" s="22"/>
      <c r="L75" s="22"/>
      <c r="M75" s="22" t="s">
        <v>2</v>
      </c>
      <c r="N75" s="22" t="str">
        <f>[2]Seguimiento!P67</f>
        <v>Evento realizado</v>
      </c>
      <c r="O75" s="21"/>
      <c r="P75" s="20" t="str">
        <f>[2]Seguimiento!O67</f>
        <v>4</v>
      </c>
      <c r="Q75" s="7"/>
      <c r="R75" s="7">
        <f>[2]Seguimiento!AD67</f>
        <v>3</v>
      </c>
      <c r="S75" s="7">
        <f>(R75*100)/P75</f>
        <v>75</v>
      </c>
      <c r="T75" s="19"/>
      <c r="U75" s="7"/>
      <c r="V75" s="7"/>
      <c r="W75" s="7"/>
      <c r="X75" s="7"/>
      <c r="Y75" s="19"/>
    </row>
    <row r="76" spans="1:25" s="4" customFormat="1" ht="15" customHeight="1" x14ac:dyDescent="0.2">
      <c r="A76" s="27"/>
      <c r="B76" s="26" t="str">
        <f>[2]Seguimiento!E68</f>
        <v>III. - Guanajuato Educado</v>
      </c>
      <c r="C76" s="25" t="str">
        <f>[2]Seguimiento!G68</f>
        <v>I. Programas de formación dual escuela-empresa ofertados en Educación Media Superior (II.2.6). CONALEP</v>
      </c>
      <c r="D76" s="24" t="str">
        <f>[2]Seguimiento!K68</f>
        <v>02</v>
      </c>
      <c r="E76" s="21" t="str">
        <f>[2]Seguimiento!L68</f>
        <v>02.05</v>
      </c>
      <c r="F76" s="21" t="str">
        <f>[2]Seguimiento!M68</f>
        <v>02.05.02</v>
      </c>
      <c r="G76" s="21" t="str">
        <f>[2]Seguimiento!I68</f>
        <v>P2842</v>
      </c>
      <c r="H76" s="23" t="str">
        <f>[2]Seguimiento!B68</f>
        <v>3027</v>
      </c>
      <c r="I76" s="23" t="str">
        <f>[2]Seguimiento!J68</f>
        <v>Formación Dual Escuela-Empresa, en el Conalep plantel Acámbaro</v>
      </c>
      <c r="J76" s="22"/>
      <c r="K76" s="22"/>
      <c r="L76" s="22"/>
      <c r="M76" s="22" t="s">
        <v>2</v>
      </c>
      <c r="N76" s="22" t="str">
        <f>[2]Seguimiento!P68</f>
        <v>Alumno en el Modelo Escuela-Empresa integrado</v>
      </c>
      <c r="O76" s="21"/>
      <c r="P76" s="20" t="str">
        <f>[2]Seguimiento!O68</f>
        <v>0</v>
      </c>
      <c r="Q76" s="7"/>
      <c r="R76" s="7">
        <f>[2]Seguimiento!AD68</f>
        <v>0</v>
      </c>
      <c r="S76" s="7" t="e">
        <f>(R76*100)/P76</f>
        <v>#DIV/0!</v>
      </c>
      <c r="T76" s="19"/>
      <c r="U76" s="7"/>
      <c r="V76" s="7"/>
      <c r="W76" s="7"/>
      <c r="X76" s="7"/>
      <c r="Y76" s="19"/>
    </row>
    <row r="77" spans="1:25" s="4" customFormat="1" ht="15" customHeight="1" x14ac:dyDescent="0.2">
      <c r="A77" s="27"/>
      <c r="B77" s="26" t="str">
        <f>[2]Seguimiento!E69</f>
        <v>III. - Guanajuato Educado</v>
      </c>
      <c r="C77" s="25" t="str">
        <f>[2]Seguimiento!G69</f>
        <v>A. Servicios educativos ofertados (II.1.2). Conalep</v>
      </c>
      <c r="D77" s="24" t="str">
        <f>[2]Seguimiento!K69</f>
        <v>02</v>
      </c>
      <c r="E77" s="21" t="str">
        <f>[2]Seguimiento!L69</f>
        <v>02.05</v>
      </c>
      <c r="F77" s="21" t="str">
        <f>[2]Seguimiento!M69</f>
        <v>02.05.02</v>
      </c>
      <c r="G77" s="21" t="str">
        <f>[2]Seguimiento!I69</f>
        <v>P2654</v>
      </c>
      <c r="H77" s="23" t="str">
        <f>[2]Seguimiento!B69</f>
        <v>3027</v>
      </c>
      <c r="I77" s="23" t="str">
        <f>[2]Seguimiento!J69</f>
        <v>Administración e impartición de los servicios educativos existentes en el Conalep plantel Celaya</v>
      </c>
      <c r="J77" s="22"/>
      <c r="K77" s="22"/>
      <c r="L77" s="22"/>
      <c r="M77" s="22" t="s">
        <v>2</v>
      </c>
      <c r="N77" s="22" t="str">
        <f>[2]Seguimiento!P69</f>
        <v>Alumno atendido</v>
      </c>
      <c r="O77" s="21"/>
      <c r="P77" s="20" t="str">
        <f>[2]Seguimiento!O69</f>
        <v>136</v>
      </c>
      <c r="Q77" s="7"/>
      <c r="R77" s="7">
        <f>[2]Seguimiento!AD69</f>
        <v>0</v>
      </c>
      <c r="S77" s="7">
        <f>(R77*100)/P77</f>
        <v>0</v>
      </c>
      <c r="T77" s="19"/>
      <c r="U77" s="7"/>
      <c r="V77" s="7"/>
      <c r="W77" s="7"/>
      <c r="X77" s="7"/>
      <c r="Y77" s="19"/>
    </row>
    <row r="78" spans="1:25" s="4" customFormat="1" ht="15" customHeight="1" x14ac:dyDescent="0.2">
      <c r="A78" s="27"/>
      <c r="B78" s="26" t="str">
        <f>[2]Seguimiento!E70</f>
        <v>III. - Guanajuato Educado</v>
      </c>
      <c r="C78" s="25" t="str">
        <f>[2]Seguimiento!G70</f>
        <v>A. Servicios educativos ofertados (II.1.2). Conalep</v>
      </c>
      <c r="D78" s="24" t="str">
        <f>[2]Seguimiento!K70</f>
        <v>02</v>
      </c>
      <c r="E78" s="21" t="str">
        <f>[2]Seguimiento!L70</f>
        <v>02.05</v>
      </c>
      <c r="F78" s="21" t="str">
        <f>[2]Seguimiento!M70</f>
        <v>02.05.02</v>
      </c>
      <c r="G78" s="21" t="str">
        <f>[2]Seguimiento!I70</f>
        <v>P2654</v>
      </c>
      <c r="H78" s="23" t="str">
        <f>[2]Seguimiento!B70</f>
        <v>3027</v>
      </c>
      <c r="I78" s="23" t="str">
        <f>[2]Seguimiento!J70</f>
        <v>Administración e impartición de los servicios educativos existentes en el Conalep plantel Celaya</v>
      </c>
      <c r="J78" s="22"/>
      <c r="K78" s="22"/>
      <c r="L78" s="22"/>
      <c r="M78" s="22" t="s">
        <v>2</v>
      </c>
      <c r="N78" s="22" t="str">
        <f>[2]Seguimiento!P70</f>
        <v>Certificado emitido</v>
      </c>
      <c r="O78" s="21"/>
      <c r="P78" s="20" t="str">
        <f>[2]Seguimiento!O70</f>
        <v>28</v>
      </c>
      <c r="Q78" s="7"/>
      <c r="R78" s="7">
        <f>[2]Seguimiento!AD70</f>
        <v>28</v>
      </c>
      <c r="S78" s="7">
        <f>(R78*100)/P78</f>
        <v>100</v>
      </c>
      <c r="T78" s="19"/>
      <c r="U78" s="7"/>
      <c r="V78" s="7"/>
      <c r="W78" s="7"/>
      <c r="X78" s="7"/>
      <c r="Y78" s="19"/>
    </row>
    <row r="79" spans="1:25" s="4" customFormat="1" ht="15" customHeight="1" x14ac:dyDescent="0.2">
      <c r="A79" s="27"/>
      <c r="B79" s="26" t="str">
        <f>[2]Seguimiento!E71</f>
        <v>III. - Guanajuato Educado</v>
      </c>
      <c r="C79" s="25" t="str">
        <f>[2]Seguimiento!G71</f>
        <v>A. Servicios educativos ofertados (II.1.2). Conalep</v>
      </c>
      <c r="D79" s="24" t="str">
        <f>[2]Seguimiento!K71</f>
        <v>02</v>
      </c>
      <c r="E79" s="21" t="str">
        <f>[2]Seguimiento!L71</f>
        <v>02.05</v>
      </c>
      <c r="F79" s="21" t="str">
        <f>[2]Seguimiento!M71</f>
        <v>02.05.02</v>
      </c>
      <c r="G79" s="21" t="str">
        <f>[2]Seguimiento!I71</f>
        <v>P2654</v>
      </c>
      <c r="H79" s="23" t="str">
        <f>[2]Seguimiento!B71</f>
        <v>3027</v>
      </c>
      <c r="I79" s="23" t="str">
        <f>[2]Seguimiento!J71</f>
        <v>Administración e impartición de los servicios educativos existentes en el Conalep plantel Celaya</v>
      </c>
      <c r="J79" s="22"/>
      <c r="K79" s="22"/>
      <c r="L79" s="22"/>
      <c r="M79" s="22" t="s">
        <v>2</v>
      </c>
      <c r="N79" s="22" t="str">
        <f>[2]Seguimiento!P71</f>
        <v>Docente asignado</v>
      </c>
      <c r="O79" s="21"/>
      <c r="P79" s="20" t="str">
        <f>[2]Seguimiento!O71</f>
        <v>7</v>
      </c>
      <c r="Q79" s="7"/>
      <c r="R79" s="7">
        <f>[2]Seguimiento!AD71</f>
        <v>6</v>
      </c>
      <c r="S79" s="7">
        <f>(R79*100)/P79</f>
        <v>85.714285714285708</v>
      </c>
      <c r="T79" s="19"/>
      <c r="U79" s="7"/>
      <c r="V79" s="7"/>
      <c r="W79" s="7"/>
      <c r="X79" s="7"/>
      <c r="Y79" s="19"/>
    </row>
    <row r="80" spans="1:25" s="4" customFormat="1" ht="15" customHeight="1" x14ac:dyDescent="0.2">
      <c r="A80" s="27"/>
      <c r="B80" s="26" t="str">
        <f>[2]Seguimiento!E72</f>
        <v>III. - Guanajuato Educado</v>
      </c>
      <c r="C80" s="25" t="str">
        <f>[2]Seguimiento!G72</f>
        <v>B. Infraestructura educativa consolidada (II.1.2). CONALEP</v>
      </c>
      <c r="D80" s="24" t="str">
        <f>[2]Seguimiento!K72</f>
        <v>02</v>
      </c>
      <c r="E80" s="21" t="str">
        <f>[2]Seguimiento!L72</f>
        <v>02.05</v>
      </c>
      <c r="F80" s="21" t="str">
        <f>[2]Seguimiento!M72</f>
        <v>02.05.02</v>
      </c>
      <c r="G80" s="21" t="str">
        <f>[2]Seguimiento!I72</f>
        <v>P2656</v>
      </c>
      <c r="H80" s="23" t="str">
        <f>[2]Seguimiento!B72</f>
        <v>3027</v>
      </c>
      <c r="I80" s="23" t="str">
        <f>[2]Seguimiento!J72</f>
        <v>Mantenimiento a la infraestructura del Conalep plantel Celaya</v>
      </c>
      <c r="J80" s="22"/>
      <c r="K80" s="22"/>
      <c r="L80" s="22"/>
      <c r="M80" s="22" t="s">
        <v>2</v>
      </c>
      <c r="N80" s="22" t="str">
        <f>[2]Seguimiento!P72</f>
        <v>Acción de mantenimiento realizado</v>
      </c>
      <c r="O80" s="21"/>
      <c r="P80" s="20" t="str">
        <f>[2]Seguimiento!O72</f>
        <v>1</v>
      </c>
      <c r="Q80" s="7"/>
      <c r="R80" s="7">
        <f>[2]Seguimiento!AD72</f>
        <v>0</v>
      </c>
      <c r="S80" s="7">
        <f>(R80*100)/P80</f>
        <v>0</v>
      </c>
      <c r="T80" s="19"/>
      <c r="U80" s="7"/>
      <c r="V80" s="7"/>
      <c r="W80" s="7"/>
      <c r="X80" s="7"/>
      <c r="Y80" s="19"/>
    </row>
    <row r="81" spans="1:25" s="4" customFormat="1" ht="15" customHeight="1" x14ac:dyDescent="0.2">
      <c r="A81" s="27"/>
      <c r="B81" s="26" t="str">
        <f>[2]Seguimiento!E73</f>
        <v>III. - Guanajuato Educado</v>
      </c>
      <c r="C81" s="25" t="str">
        <f>[2]Seguimiento!G73</f>
        <v>C. Becas y apoyos otorgados a estudiantes de educación media superior y superior (II.1.4) CONALEP</v>
      </c>
      <c r="D81" s="24" t="str">
        <f>[2]Seguimiento!K73</f>
        <v>02</v>
      </c>
      <c r="E81" s="21" t="str">
        <f>[2]Seguimiento!L73</f>
        <v>02.05</v>
      </c>
      <c r="F81" s="21" t="str">
        <f>[2]Seguimiento!M73</f>
        <v>02.05.02</v>
      </c>
      <c r="G81" s="21" t="str">
        <f>[2]Seguimiento!I73</f>
        <v>P2662</v>
      </c>
      <c r="H81" s="23" t="str">
        <f>[2]Seguimiento!B73</f>
        <v>3027</v>
      </c>
      <c r="I81" s="23" t="str">
        <f>[2]Seguimiento!J73</f>
        <v>Operación de otorgamiento de becas y apoyos del Conalep plantel Celaya</v>
      </c>
      <c r="J81" s="22"/>
      <c r="K81" s="22"/>
      <c r="L81" s="22"/>
      <c r="M81" s="22" t="s">
        <v>2</v>
      </c>
      <c r="N81" s="22" t="str">
        <f>[2]Seguimiento!P73</f>
        <v>Alumno beneficiado</v>
      </c>
      <c r="O81" s="21"/>
      <c r="P81" s="20" t="str">
        <f>[2]Seguimiento!O73</f>
        <v>0</v>
      </c>
      <c r="Q81" s="7"/>
      <c r="R81" s="7">
        <f>[2]Seguimiento!AD73</f>
        <v>0</v>
      </c>
      <c r="S81" s="7" t="e">
        <f>(R81*100)/P81</f>
        <v>#DIV/0!</v>
      </c>
      <c r="T81" s="19"/>
      <c r="U81" s="7"/>
      <c r="V81" s="7"/>
      <c r="W81" s="7"/>
      <c r="X81" s="7"/>
      <c r="Y81" s="19"/>
    </row>
    <row r="82" spans="1:25" s="4" customFormat="1" ht="15" customHeight="1" x14ac:dyDescent="0.2">
      <c r="A82" s="27"/>
      <c r="B82" s="26" t="str">
        <f>[2]Seguimiento!E74</f>
        <v>III. - Guanajuato Educado</v>
      </c>
      <c r="C82" s="25" t="str">
        <f>[2]Seguimiento!G74</f>
        <v>C. Becas y apoyos otorgados a estudiantes de educación media superior y superior (II.1.4) CONALEP</v>
      </c>
      <c r="D82" s="24" t="str">
        <f>[2]Seguimiento!K74</f>
        <v>02</v>
      </c>
      <c r="E82" s="21" t="str">
        <f>[2]Seguimiento!L74</f>
        <v>02.05</v>
      </c>
      <c r="F82" s="21" t="str">
        <f>[2]Seguimiento!M74</f>
        <v>02.05.02</v>
      </c>
      <c r="G82" s="21" t="str">
        <f>[2]Seguimiento!I74</f>
        <v>P2662</v>
      </c>
      <c r="H82" s="23" t="str">
        <f>[2]Seguimiento!B74</f>
        <v>3027</v>
      </c>
      <c r="I82" s="23" t="str">
        <f>[2]Seguimiento!J74</f>
        <v>Operación de otorgamiento de becas y apoyos del Conalep plantel Celaya</v>
      </c>
      <c r="J82" s="22"/>
      <c r="K82" s="22"/>
      <c r="L82" s="22"/>
      <c r="M82" s="22" t="s">
        <v>2</v>
      </c>
      <c r="N82" s="22" t="str">
        <f>[2]Seguimiento!P74</f>
        <v>Alumno becado promovido</v>
      </c>
      <c r="O82" s="21"/>
      <c r="P82" s="20" t="str">
        <f>[2]Seguimiento!O74</f>
        <v>0</v>
      </c>
      <c r="Q82" s="7"/>
      <c r="R82" s="7">
        <f>[2]Seguimiento!AD74</f>
        <v>0</v>
      </c>
      <c r="S82" s="7" t="e">
        <f>(R82*100)/P82</f>
        <v>#DIV/0!</v>
      </c>
      <c r="T82" s="19"/>
      <c r="U82" s="7"/>
      <c r="V82" s="7"/>
      <c r="W82" s="7"/>
      <c r="X82" s="7"/>
      <c r="Y82" s="19"/>
    </row>
    <row r="83" spans="1:25" s="4" customFormat="1" ht="15" customHeight="1" x14ac:dyDescent="0.2">
      <c r="A83" s="27"/>
      <c r="B83" s="26" t="str">
        <f>[2]Seguimiento!E75</f>
        <v>III. - Guanajuato Educado</v>
      </c>
      <c r="C83" s="25" t="str">
        <f>[2]Seguimiento!G75</f>
        <v>D. Apoyo académico y/o psicosocial a alumnos en riesgo de deserción o reprobación otorgados (II.1.6) CONALEP</v>
      </c>
      <c r="D83" s="24" t="str">
        <f>[2]Seguimiento!K75</f>
        <v>02</v>
      </c>
      <c r="E83" s="21" t="str">
        <f>[2]Seguimiento!L75</f>
        <v>02.05</v>
      </c>
      <c r="F83" s="21" t="str">
        <f>[2]Seguimiento!M75</f>
        <v>02.05.02</v>
      </c>
      <c r="G83" s="21" t="str">
        <f>[2]Seguimiento!I75</f>
        <v>P2668</v>
      </c>
      <c r="H83" s="23" t="str">
        <f>[2]Seguimiento!B75</f>
        <v>3027</v>
      </c>
      <c r="I83" s="23" t="str">
        <f>[2]Seguimiento!J75</f>
        <v>Aplicación de planes de trabajo de atención  a la deserción y reprobación del Conalep plantel Celaya</v>
      </c>
      <c r="J83" s="22"/>
      <c r="K83" s="22"/>
      <c r="L83" s="22"/>
      <c r="M83" s="22" t="s">
        <v>2</v>
      </c>
      <c r="N83" s="22" t="str">
        <f>[2]Seguimiento!P75</f>
        <v>Diagnóstico elaborado</v>
      </c>
      <c r="O83" s="21"/>
      <c r="P83" s="20" t="str">
        <f>[2]Seguimiento!O75</f>
        <v>1</v>
      </c>
      <c r="Q83" s="7"/>
      <c r="R83" s="7">
        <f>[2]Seguimiento!AD75</f>
        <v>1</v>
      </c>
      <c r="S83" s="7">
        <f>(R83*100)/P83</f>
        <v>100</v>
      </c>
      <c r="T83" s="19"/>
      <c r="U83" s="7"/>
      <c r="V83" s="7"/>
      <c r="W83" s="7"/>
      <c r="X83" s="7"/>
      <c r="Y83" s="19"/>
    </row>
    <row r="84" spans="1:25" s="4" customFormat="1" ht="15" customHeight="1" x14ac:dyDescent="0.2">
      <c r="A84" s="27"/>
      <c r="B84" s="26" t="str">
        <f>[2]Seguimiento!E76</f>
        <v>III. - Guanajuato Educado</v>
      </c>
      <c r="C84" s="25" t="str">
        <f>[2]Seguimiento!G76</f>
        <v>D. Apoyo académico y/o psicosocial a alumnos en riesgo de deserción o reprobación otorgados (II.1.6) CONALEP</v>
      </c>
      <c r="D84" s="24" t="str">
        <f>[2]Seguimiento!K76</f>
        <v>02</v>
      </c>
      <c r="E84" s="21" t="str">
        <f>[2]Seguimiento!L76</f>
        <v>02.05</v>
      </c>
      <c r="F84" s="21" t="str">
        <f>[2]Seguimiento!M76</f>
        <v>02.05.02</v>
      </c>
      <c r="G84" s="21" t="str">
        <f>[2]Seguimiento!I76</f>
        <v>P2668</v>
      </c>
      <c r="H84" s="23" t="str">
        <f>[2]Seguimiento!B76</f>
        <v>3027</v>
      </c>
      <c r="I84" s="23" t="str">
        <f>[2]Seguimiento!J76</f>
        <v>Aplicación de planes de trabajo de atención  a la deserción y reprobación del Conalep plantel Celaya</v>
      </c>
      <c r="J84" s="22"/>
      <c r="K84" s="22"/>
      <c r="L84" s="22"/>
      <c r="M84" s="22" t="s">
        <v>2</v>
      </c>
      <c r="N84" s="22" t="str">
        <f>[2]Seguimiento!P76</f>
        <v>Alumno en riesgo atendido</v>
      </c>
      <c r="O84" s="21"/>
      <c r="P84" s="20" t="str">
        <f>[2]Seguimiento!O76</f>
        <v>224</v>
      </c>
      <c r="Q84" s="7"/>
      <c r="R84" s="7">
        <f>[2]Seguimiento!AD76</f>
        <v>8</v>
      </c>
      <c r="S84" s="7">
        <f>(R84*100)/P84</f>
        <v>3.5714285714285716</v>
      </c>
      <c r="T84" s="19"/>
      <c r="U84" s="7"/>
      <c r="V84" s="7"/>
      <c r="W84" s="7"/>
      <c r="X84" s="7"/>
      <c r="Y84" s="19"/>
    </row>
    <row r="85" spans="1:25" s="4" customFormat="1" ht="15" customHeight="1" x14ac:dyDescent="0.2">
      <c r="A85" s="27"/>
      <c r="B85" s="26" t="str">
        <f>[2]Seguimiento!E77</f>
        <v>III. - Guanajuato Educado</v>
      </c>
      <c r="C85" s="25" t="str">
        <f>[2]Seguimiento!G77</f>
        <v>D. Apoyo académico y/o psicosocial a alumnos en riesgo de deserción o reprobación otorgados (II.1.6) CONALEP</v>
      </c>
      <c r="D85" s="24" t="str">
        <f>[2]Seguimiento!K77</f>
        <v>02</v>
      </c>
      <c r="E85" s="21" t="str">
        <f>[2]Seguimiento!L77</f>
        <v>02.05</v>
      </c>
      <c r="F85" s="21" t="str">
        <f>[2]Seguimiento!M77</f>
        <v>02.05.02</v>
      </c>
      <c r="G85" s="21" t="str">
        <f>[2]Seguimiento!I77</f>
        <v>P2668</v>
      </c>
      <c r="H85" s="23" t="str">
        <f>[2]Seguimiento!B77</f>
        <v>3027</v>
      </c>
      <c r="I85" s="23" t="str">
        <f>[2]Seguimiento!J77</f>
        <v>Aplicación de planes de trabajo de atención  a la deserción y reprobación del Conalep plantel Celaya</v>
      </c>
      <c r="J85" s="22"/>
      <c r="K85" s="22"/>
      <c r="L85" s="22"/>
      <c r="M85" s="22" t="s">
        <v>2</v>
      </c>
      <c r="N85" s="22" t="str">
        <f>[2]Seguimiento!P77</f>
        <v>Alumna en riesgo atendido</v>
      </c>
      <c r="O85" s="21"/>
      <c r="P85" s="20" t="str">
        <f>[2]Seguimiento!O77</f>
        <v>78</v>
      </c>
      <c r="Q85" s="7"/>
      <c r="R85" s="7">
        <f>[2]Seguimiento!AD77</f>
        <v>78</v>
      </c>
      <c r="S85" s="7">
        <f>(R85*100)/P85</f>
        <v>100</v>
      </c>
      <c r="T85" s="19"/>
      <c r="U85" s="7"/>
      <c r="V85" s="7"/>
      <c r="W85" s="7"/>
      <c r="X85" s="7"/>
      <c r="Y85" s="19"/>
    </row>
    <row r="86" spans="1:25" s="4" customFormat="1" ht="15" customHeight="1" x14ac:dyDescent="0.2">
      <c r="A86" s="27"/>
      <c r="B86" s="26" t="str">
        <f>[2]Seguimiento!E78</f>
        <v>III. - Guanajuato Educado</v>
      </c>
      <c r="C86" s="25" t="str">
        <f>[2]Seguimiento!G78</f>
        <v>A. Vinculación con el entorno operando (II.2.4) CONALEP</v>
      </c>
      <c r="D86" s="24" t="str">
        <f>[2]Seguimiento!K78</f>
        <v>02</v>
      </c>
      <c r="E86" s="21" t="str">
        <f>[2]Seguimiento!L78</f>
        <v>02.05</v>
      </c>
      <c r="F86" s="21" t="str">
        <f>[2]Seguimiento!M78</f>
        <v>02.05.02</v>
      </c>
      <c r="G86" s="21" t="str">
        <f>[2]Seguimiento!I78</f>
        <v>P2675</v>
      </c>
      <c r="H86" s="23" t="str">
        <f>[2]Seguimiento!B78</f>
        <v>3027</v>
      </c>
      <c r="I86" s="23" t="str">
        <f>[2]Seguimiento!J78</f>
        <v>Operación de servicios de vinculación con el entorno del Conalep plantel Celaya</v>
      </c>
      <c r="J86" s="22"/>
      <c r="K86" s="22"/>
      <c r="L86" s="22"/>
      <c r="M86" s="22" t="s">
        <v>2</v>
      </c>
      <c r="N86" s="22" t="str">
        <f>[2]Seguimiento!P78</f>
        <v>Alumno con servicio social y prácitas profesionales realizados</v>
      </c>
      <c r="O86" s="21"/>
      <c r="P86" s="20" t="str">
        <f>[2]Seguimiento!O78</f>
        <v>213</v>
      </c>
      <c r="Q86" s="7"/>
      <c r="R86" s="7">
        <f>[2]Seguimiento!AD78</f>
        <v>213</v>
      </c>
      <c r="S86" s="7">
        <f>(R86*100)/P86</f>
        <v>100</v>
      </c>
      <c r="T86" s="19"/>
      <c r="U86" s="7"/>
      <c r="V86" s="7"/>
      <c r="W86" s="7"/>
      <c r="X86" s="7"/>
      <c r="Y86" s="19"/>
    </row>
    <row r="87" spans="1:25" s="4" customFormat="1" ht="15" customHeight="1" x14ac:dyDescent="0.2">
      <c r="A87" s="27"/>
      <c r="B87" s="26" t="str">
        <f>[2]Seguimiento!E79</f>
        <v>III. - Guanajuato Educado</v>
      </c>
      <c r="C87" s="25" t="str">
        <f>[2]Seguimiento!G79</f>
        <v>A. Vinculación con el entorno operando (II.2.4) CONALEP</v>
      </c>
      <c r="D87" s="24" t="str">
        <f>[2]Seguimiento!K79</f>
        <v>02</v>
      </c>
      <c r="E87" s="21" t="str">
        <f>[2]Seguimiento!L79</f>
        <v>02.05</v>
      </c>
      <c r="F87" s="21" t="str">
        <f>[2]Seguimiento!M79</f>
        <v>02.05.02</v>
      </c>
      <c r="G87" s="21" t="str">
        <f>[2]Seguimiento!I79</f>
        <v>P2675</v>
      </c>
      <c r="H87" s="23" t="str">
        <f>[2]Seguimiento!B79</f>
        <v>3027</v>
      </c>
      <c r="I87" s="23" t="str">
        <f>[2]Seguimiento!J79</f>
        <v>Operación de servicios de vinculación con el entorno del Conalep plantel Celaya</v>
      </c>
      <c r="J87" s="22"/>
      <c r="K87" s="22"/>
      <c r="L87" s="22"/>
      <c r="M87" s="22" t="s">
        <v>2</v>
      </c>
      <c r="N87" s="22" t="str">
        <f>[2]Seguimiento!P79</f>
        <v>Egresado monitoreado</v>
      </c>
      <c r="O87" s="21"/>
      <c r="P87" s="20" t="str">
        <f>[2]Seguimiento!O79</f>
        <v>125</v>
      </c>
      <c r="Q87" s="7"/>
      <c r="R87" s="7">
        <f>[2]Seguimiento!AD79</f>
        <v>0</v>
      </c>
      <c r="S87" s="7">
        <f>(R87*100)/P87</f>
        <v>0</v>
      </c>
      <c r="T87" s="19"/>
      <c r="U87" s="7"/>
      <c r="V87" s="7"/>
      <c r="W87" s="7"/>
      <c r="X87" s="7"/>
      <c r="Y87" s="19"/>
    </row>
    <row r="88" spans="1:25" s="4" customFormat="1" ht="15" customHeight="1" x14ac:dyDescent="0.2">
      <c r="A88" s="27"/>
      <c r="B88" s="26" t="str">
        <f>[2]Seguimiento!E80</f>
        <v>III. - Guanajuato Educado</v>
      </c>
      <c r="C88" s="25" t="str">
        <f>[2]Seguimiento!G80</f>
        <v>A. Vinculación con el entorno operando (II.2.4) CONALEP</v>
      </c>
      <c r="D88" s="24" t="str">
        <f>[2]Seguimiento!K80</f>
        <v>02</v>
      </c>
      <c r="E88" s="21" t="str">
        <f>[2]Seguimiento!L80</f>
        <v>02.05</v>
      </c>
      <c r="F88" s="21" t="str">
        <f>[2]Seguimiento!M80</f>
        <v>02.05.02</v>
      </c>
      <c r="G88" s="21" t="str">
        <f>[2]Seguimiento!I80</f>
        <v>P2681</v>
      </c>
      <c r="H88" s="23" t="str">
        <f>[2]Seguimiento!B80</f>
        <v>3027</v>
      </c>
      <c r="I88" s="23" t="str">
        <f>[2]Seguimiento!J80</f>
        <v>Actualización del programas y contenidos educativos del Conalep plantel Celaya</v>
      </c>
      <c r="J88" s="22"/>
      <c r="K88" s="22"/>
      <c r="L88" s="22"/>
      <c r="M88" s="22" t="s">
        <v>2</v>
      </c>
      <c r="N88" s="22" t="str">
        <f>[2]Seguimiento!P80</f>
        <v>Acta con acuerdos elaborada</v>
      </c>
      <c r="O88" s="21"/>
      <c r="P88" s="20" t="str">
        <f>[2]Seguimiento!O80</f>
        <v>0</v>
      </c>
      <c r="Q88" s="7"/>
      <c r="R88" s="7">
        <f>[2]Seguimiento!AD80</f>
        <v>0</v>
      </c>
      <c r="S88" s="7" t="e">
        <f>(R88*100)/P88</f>
        <v>#DIV/0!</v>
      </c>
      <c r="T88" s="19"/>
      <c r="U88" s="7"/>
      <c r="V88" s="7"/>
      <c r="W88" s="7"/>
      <c r="X88" s="7"/>
      <c r="Y88" s="19"/>
    </row>
    <row r="89" spans="1:25" s="4" customFormat="1" ht="15" customHeight="1" x14ac:dyDescent="0.2">
      <c r="A89" s="27"/>
      <c r="B89" s="26" t="str">
        <f>[2]Seguimiento!E81</f>
        <v>III. - Guanajuato Educado</v>
      </c>
      <c r="C89" s="25" t="str">
        <f>[2]Seguimiento!G81</f>
        <v>G. Programas de certificación de competencias laborales ofertados en Educación Media Superior (II.2.6). CONALEP</v>
      </c>
      <c r="D89" s="24" t="str">
        <f>[2]Seguimiento!K81</f>
        <v>02</v>
      </c>
      <c r="E89" s="21" t="str">
        <f>[2]Seguimiento!L81</f>
        <v>02.05</v>
      </c>
      <c r="F89" s="21" t="str">
        <f>[2]Seguimiento!M81</f>
        <v>02.05.02</v>
      </c>
      <c r="G89" s="21" t="str">
        <f>[2]Seguimiento!I81</f>
        <v>P2693</v>
      </c>
      <c r="H89" s="23" t="str">
        <f>[2]Seguimiento!B81</f>
        <v>3027</v>
      </c>
      <c r="I89" s="23" t="str">
        <f>[2]Seguimiento!J81</f>
        <v>Capacitación y certificación de competencias ocupacionales en el Conalep plantel Celaya</v>
      </c>
      <c r="J89" s="22"/>
      <c r="K89" s="22"/>
      <c r="L89" s="22"/>
      <c r="M89" s="22" t="s">
        <v>2</v>
      </c>
      <c r="N89" s="22" t="str">
        <f>[2]Seguimiento!P81</f>
        <v>Acciones realizadas</v>
      </c>
      <c r="O89" s="21"/>
      <c r="P89" s="20" t="str">
        <f>[2]Seguimiento!O81</f>
        <v>4</v>
      </c>
      <c r="Q89" s="7"/>
      <c r="R89" s="7">
        <f>[2]Seguimiento!AD81</f>
        <v>12</v>
      </c>
      <c r="S89" s="7">
        <f>(R89*100)/P89</f>
        <v>300</v>
      </c>
      <c r="T89" s="19"/>
      <c r="U89" s="7"/>
      <c r="V89" s="7"/>
      <c r="W89" s="7"/>
      <c r="X89" s="7"/>
      <c r="Y89" s="19"/>
    </row>
    <row r="90" spans="1:25" s="4" customFormat="1" ht="15" customHeight="1" x14ac:dyDescent="0.2">
      <c r="A90" s="27"/>
      <c r="B90" s="26" t="str">
        <f>[2]Seguimiento!E82</f>
        <v>III. - Guanajuato Educado</v>
      </c>
      <c r="C90" s="25" t="str">
        <f>[2]Seguimiento!G82</f>
        <v>G. Programas de certificación de competencias laborales ofertados en Educación Media Superior (II.2.6). CONALEP</v>
      </c>
      <c r="D90" s="24" t="str">
        <f>[2]Seguimiento!K82</f>
        <v>02</v>
      </c>
      <c r="E90" s="21" t="str">
        <f>[2]Seguimiento!L82</f>
        <v>02.05</v>
      </c>
      <c r="F90" s="21" t="str">
        <f>[2]Seguimiento!M82</f>
        <v>02.05.02</v>
      </c>
      <c r="G90" s="21" t="str">
        <f>[2]Seguimiento!I82</f>
        <v>P2693</v>
      </c>
      <c r="H90" s="23" t="str">
        <f>[2]Seguimiento!B82</f>
        <v>3027</v>
      </c>
      <c r="I90" s="23" t="str">
        <f>[2]Seguimiento!J82</f>
        <v>Capacitación y certificación de competencias ocupacionales en el Conalep plantel Celaya</v>
      </c>
      <c r="J90" s="22"/>
      <c r="K90" s="22"/>
      <c r="L90" s="22"/>
      <c r="M90" s="22" t="s">
        <v>2</v>
      </c>
      <c r="N90" s="22" t="str">
        <f>[2]Seguimiento!P82</f>
        <v>Diagnóstico concluido</v>
      </c>
      <c r="O90" s="21"/>
      <c r="P90" s="20" t="str">
        <f>[2]Seguimiento!O82</f>
        <v>1</v>
      </c>
      <c r="Q90" s="7"/>
      <c r="R90" s="7">
        <f>[2]Seguimiento!AD82</f>
        <v>40</v>
      </c>
      <c r="S90" s="7">
        <f>(R90*100)/P90</f>
        <v>4000</v>
      </c>
      <c r="T90" s="19"/>
      <c r="U90" s="7"/>
      <c r="V90" s="7"/>
      <c r="W90" s="7"/>
      <c r="X90" s="7"/>
      <c r="Y90" s="19"/>
    </row>
    <row r="91" spans="1:25" s="4" customFormat="1" ht="15" customHeight="1" x14ac:dyDescent="0.2">
      <c r="A91" s="27"/>
      <c r="B91" s="26" t="str">
        <f>[2]Seguimiento!E83</f>
        <v>III. - Guanajuato Educado</v>
      </c>
      <c r="C91" s="25" t="str">
        <f>[2]Seguimiento!G83</f>
        <v>G. Programas de certificación de competencias laborales ofertados en Educación Media Superior (II.2.6). CONALEP</v>
      </c>
      <c r="D91" s="24" t="str">
        <f>[2]Seguimiento!K83</f>
        <v>02</v>
      </c>
      <c r="E91" s="21" t="str">
        <f>[2]Seguimiento!L83</f>
        <v>02.05</v>
      </c>
      <c r="F91" s="21" t="str">
        <f>[2]Seguimiento!M83</f>
        <v>02.05.02</v>
      </c>
      <c r="G91" s="21" t="str">
        <f>[2]Seguimiento!I83</f>
        <v>P2693</v>
      </c>
      <c r="H91" s="23" t="str">
        <f>[2]Seguimiento!B83</f>
        <v>3027</v>
      </c>
      <c r="I91" s="23" t="str">
        <f>[2]Seguimiento!J83</f>
        <v>Capacitación y certificación de competencias ocupacionales en el Conalep plantel Celaya</v>
      </c>
      <c r="J91" s="22"/>
      <c r="K91" s="22"/>
      <c r="L91" s="22"/>
      <c r="M91" s="22" t="s">
        <v>2</v>
      </c>
      <c r="N91" s="22" t="str">
        <f>[2]Seguimiento!P83</f>
        <v>Programa elaborado</v>
      </c>
      <c r="O91" s="21"/>
      <c r="P91" s="20" t="str">
        <f>[2]Seguimiento!O83</f>
        <v>2</v>
      </c>
      <c r="Q91" s="7"/>
      <c r="R91" s="7">
        <f>[2]Seguimiento!AD83</f>
        <v>3</v>
      </c>
      <c r="S91" s="7">
        <f>(R91*100)/P91</f>
        <v>150</v>
      </c>
      <c r="T91" s="19"/>
      <c r="U91" s="7"/>
      <c r="V91" s="7"/>
      <c r="W91" s="7"/>
      <c r="X91" s="7"/>
      <c r="Y91" s="19"/>
    </row>
    <row r="92" spans="1:25" s="4" customFormat="1" ht="15" customHeight="1" x14ac:dyDescent="0.2">
      <c r="A92" s="27"/>
      <c r="B92" s="26" t="str">
        <f>[2]Seguimiento!E84</f>
        <v>III. - Guanajuato Educado</v>
      </c>
      <c r="C92" s="25" t="str">
        <f>[2]Seguimiento!G84</f>
        <v>G. Programas de certificación de competencias laborales ofertados en Educación Media Superior (II.2.6). CONALEP</v>
      </c>
      <c r="D92" s="24" t="str">
        <f>[2]Seguimiento!K84</f>
        <v>02</v>
      </c>
      <c r="E92" s="21" t="str">
        <f>[2]Seguimiento!L84</f>
        <v>02.05</v>
      </c>
      <c r="F92" s="21" t="str">
        <f>[2]Seguimiento!M84</f>
        <v>02.05.02</v>
      </c>
      <c r="G92" s="21" t="str">
        <f>[2]Seguimiento!I84</f>
        <v>P2693</v>
      </c>
      <c r="H92" s="23" t="str">
        <f>[2]Seguimiento!B84</f>
        <v>3027</v>
      </c>
      <c r="I92" s="23" t="str">
        <f>[2]Seguimiento!J84</f>
        <v>Capacitación y certificación de competencias ocupacionales en el Conalep plantel Celaya</v>
      </c>
      <c r="J92" s="22"/>
      <c r="K92" s="22"/>
      <c r="L92" s="22"/>
      <c r="M92" s="22" t="s">
        <v>2</v>
      </c>
      <c r="N92" s="22" t="str">
        <f>[2]Seguimiento!P84</f>
        <v>Acciones realizadas</v>
      </c>
      <c r="O92" s="21"/>
      <c r="P92" s="20" t="str">
        <f>[2]Seguimiento!O84</f>
        <v>27</v>
      </c>
      <c r="Q92" s="7"/>
      <c r="R92" s="7">
        <f>[2]Seguimiento!AD84</f>
        <v>22</v>
      </c>
      <c r="S92" s="7">
        <f>(R92*100)/P92</f>
        <v>81.481481481481481</v>
      </c>
      <c r="T92" s="19"/>
      <c r="U92" s="7"/>
      <c r="V92" s="7"/>
      <c r="W92" s="7"/>
      <c r="X92" s="7"/>
      <c r="Y92" s="19"/>
    </row>
    <row r="93" spans="1:25" s="4" customFormat="1" ht="15" customHeight="1" x14ac:dyDescent="0.2">
      <c r="A93" s="27"/>
      <c r="B93" s="26" t="str">
        <f>[2]Seguimiento!E85</f>
        <v>III. - Guanajuato Educado</v>
      </c>
      <c r="C93" s="25" t="str">
        <f>[2]Seguimiento!G85</f>
        <v>B. Programas, procesos y/o planteles de instituciones de educación media superior y superior, certificados. CONALEP</v>
      </c>
      <c r="D93" s="24" t="str">
        <f>[2]Seguimiento!K85</f>
        <v>02</v>
      </c>
      <c r="E93" s="21" t="str">
        <f>[2]Seguimiento!L85</f>
        <v>02.05</v>
      </c>
      <c r="F93" s="21" t="str">
        <f>[2]Seguimiento!M85</f>
        <v>02.05.02</v>
      </c>
      <c r="G93" s="21" t="str">
        <f>[2]Seguimiento!I85</f>
        <v>P2699</v>
      </c>
      <c r="H93" s="23" t="str">
        <f>[2]Seguimiento!B85</f>
        <v>3027</v>
      </c>
      <c r="I93" s="23" t="str">
        <f>[2]Seguimiento!J85</f>
        <v>Gestión del proceso de acreditación y evaluación de programas de IEMS públicas del Conalep plantel Celaya</v>
      </c>
      <c r="J93" s="22"/>
      <c r="K93" s="22"/>
      <c r="L93" s="22"/>
      <c r="M93" s="22" t="s">
        <v>2</v>
      </c>
      <c r="N93" s="22" t="str">
        <f>[2]Seguimiento!P85</f>
        <v>Constancia de formación recibida</v>
      </c>
      <c r="O93" s="21"/>
      <c r="P93" s="20" t="str">
        <f>[2]Seguimiento!O85</f>
        <v>0</v>
      </c>
      <c r="Q93" s="7"/>
      <c r="R93" s="7">
        <f>[2]Seguimiento!AD85</f>
        <v>0</v>
      </c>
      <c r="S93" s="7" t="e">
        <f>(R93*100)/P93</f>
        <v>#DIV/0!</v>
      </c>
      <c r="T93" s="19"/>
      <c r="U93" s="7"/>
      <c r="V93" s="7"/>
      <c r="W93" s="7"/>
      <c r="X93" s="7"/>
      <c r="Y93" s="19"/>
    </row>
    <row r="94" spans="1:25" s="4" customFormat="1" ht="15" customHeight="1" x14ac:dyDescent="0.2">
      <c r="A94" s="27"/>
      <c r="B94" s="26" t="str">
        <f>[2]Seguimiento!E86</f>
        <v>III. - Guanajuato Educado</v>
      </c>
      <c r="C94" s="25" t="str">
        <f>[2]Seguimiento!G86</f>
        <v>D. Cursos, actividades y talleres para el desarrollo complementario de los alumnos impartidos. CONALEP</v>
      </c>
      <c r="D94" s="24" t="str">
        <f>[2]Seguimiento!K86</f>
        <v>02</v>
      </c>
      <c r="E94" s="21" t="str">
        <f>[2]Seguimiento!L86</f>
        <v>02.05</v>
      </c>
      <c r="F94" s="21" t="str">
        <f>[2]Seguimiento!M86</f>
        <v>02.05.02</v>
      </c>
      <c r="G94" s="21" t="str">
        <f>[2]Seguimiento!I86</f>
        <v>P2702</v>
      </c>
      <c r="H94" s="23" t="str">
        <f>[2]Seguimiento!B86</f>
        <v>3027</v>
      </c>
      <c r="I94" s="23" t="str">
        <f>[2]Seguimiento!J86</f>
        <v>Fortalecimiento a la formación integral en el Conalep plantel Celaya</v>
      </c>
      <c r="J94" s="22"/>
      <c r="K94" s="22"/>
      <c r="L94" s="22"/>
      <c r="M94" s="22" t="s">
        <v>2</v>
      </c>
      <c r="N94" s="22" t="str">
        <f>[2]Seguimiento!P86</f>
        <v>Programa Elaborado</v>
      </c>
      <c r="O94" s="21"/>
      <c r="P94" s="20" t="str">
        <f>[2]Seguimiento!O86</f>
        <v>0</v>
      </c>
      <c r="Q94" s="7"/>
      <c r="R94" s="7">
        <f>[2]Seguimiento!AD86</f>
        <v>1</v>
      </c>
      <c r="S94" s="7" t="e">
        <f>(R94*100)/P94</f>
        <v>#DIV/0!</v>
      </c>
      <c r="T94" s="19"/>
      <c r="U94" s="7"/>
      <c r="V94" s="7"/>
      <c r="W94" s="7"/>
      <c r="X94" s="7"/>
      <c r="Y94" s="19"/>
    </row>
    <row r="95" spans="1:25" s="4" customFormat="1" ht="15" customHeight="1" x14ac:dyDescent="0.2">
      <c r="A95" s="27"/>
      <c r="B95" s="26" t="str">
        <f>[2]Seguimiento!E87</f>
        <v>III. - Guanajuato Educado</v>
      </c>
      <c r="C95" s="25" t="str">
        <f>[2]Seguimiento!G87</f>
        <v>D. Cursos, actividades y talleres para el desarrollo complementario de los alumnos impartidos. CONALEP</v>
      </c>
      <c r="D95" s="24" t="str">
        <f>[2]Seguimiento!K87</f>
        <v>02</v>
      </c>
      <c r="E95" s="21" t="str">
        <f>[2]Seguimiento!L87</f>
        <v>02.05</v>
      </c>
      <c r="F95" s="21" t="str">
        <f>[2]Seguimiento!M87</f>
        <v>02.05.02</v>
      </c>
      <c r="G95" s="21" t="str">
        <f>[2]Seguimiento!I87</f>
        <v>P2702</v>
      </c>
      <c r="H95" s="23" t="str">
        <f>[2]Seguimiento!B87</f>
        <v>3027</v>
      </c>
      <c r="I95" s="23" t="str">
        <f>[2]Seguimiento!J87</f>
        <v>Fortalecimiento a la formación integral en el Conalep plantel Celaya</v>
      </c>
      <c r="J95" s="22"/>
      <c r="K95" s="22"/>
      <c r="L95" s="22"/>
      <c r="M95" s="22" t="s">
        <v>2</v>
      </c>
      <c r="N95" s="22" t="str">
        <f>[2]Seguimiento!P87</f>
        <v>Alumno participante</v>
      </c>
      <c r="O95" s="21"/>
      <c r="P95" s="20" t="str">
        <f>[2]Seguimiento!O87</f>
        <v>1442</v>
      </c>
      <c r="Q95" s="7"/>
      <c r="R95" s="7">
        <f>[2]Seguimiento!AD87</f>
        <v>721</v>
      </c>
      <c r="S95" s="7">
        <f>(R95*100)/P95</f>
        <v>50</v>
      </c>
      <c r="T95" s="19"/>
      <c r="U95" s="7"/>
      <c r="V95" s="7"/>
      <c r="W95" s="7"/>
      <c r="X95" s="7"/>
      <c r="Y95" s="19"/>
    </row>
    <row r="96" spans="1:25" s="4" customFormat="1" ht="15" customHeight="1" x14ac:dyDescent="0.2">
      <c r="A96" s="27"/>
      <c r="B96" s="26" t="str">
        <f>[2]Seguimiento!E88</f>
        <v>III. - Guanajuato Educado</v>
      </c>
      <c r="C96" s="25" t="str">
        <f>[2]Seguimiento!G88</f>
        <v>D. Cursos, actividades y talleres para el desarrollo complementario de los alumnos impartidos. CONALEP</v>
      </c>
      <c r="D96" s="24" t="str">
        <f>[2]Seguimiento!K88</f>
        <v>02</v>
      </c>
      <c r="E96" s="21" t="str">
        <f>[2]Seguimiento!L88</f>
        <v>02.05</v>
      </c>
      <c r="F96" s="21" t="str">
        <f>[2]Seguimiento!M88</f>
        <v>02.05.02</v>
      </c>
      <c r="G96" s="21" t="str">
        <f>[2]Seguimiento!I88</f>
        <v>P2702</v>
      </c>
      <c r="H96" s="23" t="str">
        <f>[2]Seguimiento!B88</f>
        <v>3027</v>
      </c>
      <c r="I96" s="23" t="str">
        <f>[2]Seguimiento!J88</f>
        <v>Fortalecimiento a la formación integral en el Conalep plantel Celaya</v>
      </c>
      <c r="J96" s="22"/>
      <c r="K96" s="22"/>
      <c r="L96" s="22"/>
      <c r="M96" s="22" t="s">
        <v>2</v>
      </c>
      <c r="N96" s="22" t="str">
        <f>[2]Seguimiento!P88</f>
        <v>Evento realizado</v>
      </c>
      <c r="O96" s="21"/>
      <c r="P96" s="20" t="str">
        <f>[2]Seguimiento!O88</f>
        <v>7</v>
      </c>
      <c r="Q96" s="7"/>
      <c r="R96" s="7">
        <f>[2]Seguimiento!AD88</f>
        <v>6</v>
      </c>
      <c r="S96" s="7">
        <f>(R96*100)/P96</f>
        <v>85.714285714285708</v>
      </c>
      <c r="T96" s="19"/>
      <c r="U96" s="7"/>
      <c r="V96" s="7"/>
      <c r="W96" s="7"/>
      <c r="X96" s="7"/>
      <c r="Y96" s="19"/>
    </row>
    <row r="97" spans="1:25" s="4" customFormat="1" ht="15" customHeight="1" x14ac:dyDescent="0.2">
      <c r="A97" s="27"/>
      <c r="B97" s="26" t="str">
        <f>[2]Seguimiento!E89</f>
        <v>III. - Guanajuato Educado</v>
      </c>
      <c r="C97" s="25" t="str">
        <f>[2]Seguimiento!G89</f>
        <v>I. Programas de formación dual escuela-empresa ofertados en Educación Media Superior (II.2.6). CONALEP</v>
      </c>
      <c r="D97" s="24" t="str">
        <f>[2]Seguimiento!K89</f>
        <v>02</v>
      </c>
      <c r="E97" s="21" t="str">
        <f>[2]Seguimiento!L89</f>
        <v>02.05</v>
      </c>
      <c r="F97" s="21" t="str">
        <f>[2]Seguimiento!M89</f>
        <v>02.05.02</v>
      </c>
      <c r="G97" s="21" t="str">
        <f>[2]Seguimiento!I89</f>
        <v>P2843</v>
      </c>
      <c r="H97" s="23" t="str">
        <f>[2]Seguimiento!B89</f>
        <v>3027</v>
      </c>
      <c r="I97" s="23" t="str">
        <f>[2]Seguimiento!J89</f>
        <v>Formación Dual Escuela-Empresa, en el Conalep plantel Celaya</v>
      </c>
      <c r="J97" s="22"/>
      <c r="K97" s="22"/>
      <c r="L97" s="22"/>
      <c r="M97" s="22" t="s">
        <v>2</v>
      </c>
      <c r="N97" s="22" t="str">
        <f>[2]Seguimiento!P89</f>
        <v>Alumno en el Modelo Escuela-Empresa integrado</v>
      </c>
      <c r="O97" s="21"/>
      <c r="P97" s="20" t="str">
        <f>[2]Seguimiento!O89</f>
        <v>10</v>
      </c>
      <c r="Q97" s="7"/>
      <c r="R97" s="7">
        <f>[2]Seguimiento!AD89</f>
        <v>10</v>
      </c>
      <c r="S97" s="7">
        <f>(R97*100)/P97</f>
        <v>100</v>
      </c>
      <c r="T97" s="19"/>
      <c r="U97" s="7"/>
      <c r="V97" s="7"/>
      <c r="W97" s="7"/>
      <c r="X97" s="7"/>
      <c r="Y97" s="19"/>
    </row>
    <row r="98" spans="1:25" s="4" customFormat="1" ht="15" customHeight="1" x14ac:dyDescent="0.2">
      <c r="A98" s="27"/>
      <c r="B98" s="26" t="str">
        <f>[2]Seguimiento!E90</f>
        <v>III. - Guanajuato Educado</v>
      </c>
      <c r="C98" s="25" t="str">
        <f>[2]Seguimiento!G90</f>
        <v>D. Cursos, actividades y talleres para el desarrollo complementario de los alumnos impartidos. CONALEP</v>
      </c>
      <c r="D98" s="24" t="str">
        <f>[2]Seguimiento!K90</f>
        <v>02</v>
      </c>
      <c r="E98" s="21" t="str">
        <f>[2]Seguimiento!L90</f>
        <v>02.05</v>
      </c>
      <c r="F98" s="21" t="str">
        <f>[2]Seguimiento!M90</f>
        <v>02.05.02</v>
      </c>
      <c r="G98" s="21" t="str">
        <f>[2]Seguimiento!I90</f>
        <v>P2035</v>
      </c>
      <c r="H98" s="23" t="str">
        <f>[2]Seguimiento!B90</f>
        <v>3027</v>
      </c>
      <c r="I98" s="23" t="str">
        <f>[2]Seguimiento!J90</f>
        <v>Fortalecimiento a la formación integral en el Conalep, Plantel Cortázar</v>
      </c>
      <c r="J98" s="22"/>
      <c r="K98" s="22"/>
      <c r="L98" s="22"/>
      <c r="M98" s="22" t="s">
        <v>2</v>
      </c>
      <c r="N98" s="22" t="str">
        <f>[2]Seguimiento!P90</f>
        <v>Programa Elaborado</v>
      </c>
      <c r="O98" s="21"/>
      <c r="P98" s="20" t="str">
        <f>[2]Seguimiento!O90</f>
        <v>0</v>
      </c>
      <c r="Q98" s="7"/>
      <c r="R98" s="7">
        <f>[2]Seguimiento!AD90</f>
        <v>0</v>
      </c>
      <c r="S98" s="7" t="e">
        <f>(R98*100)/P98</f>
        <v>#DIV/0!</v>
      </c>
      <c r="T98" s="19"/>
      <c r="U98" s="7"/>
      <c r="V98" s="7"/>
      <c r="W98" s="7"/>
      <c r="X98" s="7"/>
      <c r="Y98" s="19"/>
    </row>
    <row r="99" spans="1:25" s="4" customFormat="1" ht="15" customHeight="1" x14ac:dyDescent="0.2">
      <c r="A99" s="27"/>
      <c r="B99" s="26" t="str">
        <f>[2]Seguimiento!E91</f>
        <v>III. - Guanajuato Educado</v>
      </c>
      <c r="C99" s="25" t="str">
        <f>[2]Seguimiento!G91</f>
        <v>D. Cursos, actividades y talleres para el desarrollo complementario de los alumnos impartidos. CONALEP</v>
      </c>
      <c r="D99" s="24" t="str">
        <f>[2]Seguimiento!K91</f>
        <v>02</v>
      </c>
      <c r="E99" s="21" t="str">
        <f>[2]Seguimiento!L91</f>
        <v>02.05</v>
      </c>
      <c r="F99" s="21" t="str">
        <f>[2]Seguimiento!M91</f>
        <v>02.05.02</v>
      </c>
      <c r="G99" s="21" t="str">
        <f>[2]Seguimiento!I91</f>
        <v>P2035</v>
      </c>
      <c r="H99" s="23" t="str">
        <f>[2]Seguimiento!B91</f>
        <v>3027</v>
      </c>
      <c r="I99" s="23" t="str">
        <f>[2]Seguimiento!J91</f>
        <v>Fortalecimiento a la formación integral en el Conalep, Plantel Cortázar</v>
      </c>
      <c r="J99" s="22"/>
      <c r="K99" s="22"/>
      <c r="L99" s="22"/>
      <c r="M99" s="22" t="s">
        <v>2</v>
      </c>
      <c r="N99" s="22" t="str">
        <f>[2]Seguimiento!P91</f>
        <v>Alumno participante</v>
      </c>
      <c r="O99" s="21"/>
      <c r="P99" s="20" t="str">
        <f>[2]Seguimiento!O91</f>
        <v>0</v>
      </c>
      <c r="Q99" s="7"/>
      <c r="R99" s="7">
        <f>[2]Seguimiento!AD91</f>
        <v>0</v>
      </c>
      <c r="S99" s="7" t="e">
        <f>(R99*100)/P99</f>
        <v>#DIV/0!</v>
      </c>
      <c r="T99" s="19"/>
      <c r="U99" s="7"/>
      <c r="V99" s="7"/>
      <c r="W99" s="7"/>
      <c r="X99" s="7"/>
      <c r="Y99" s="19"/>
    </row>
    <row r="100" spans="1:25" s="4" customFormat="1" ht="15" customHeight="1" x14ac:dyDescent="0.2">
      <c r="A100" s="27"/>
      <c r="B100" s="26" t="str">
        <f>[2]Seguimiento!E92</f>
        <v>III. - Guanajuato Educado</v>
      </c>
      <c r="C100" s="25" t="str">
        <f>[2]Seguimiento!G92</f>
        <v>D. Cursos, actividades y talleres para el desarrollo complementario de los alumnos impartidos. CONALEP</v>
      </c>
      <c r="D100" s="24" t="str">
        <f>[2]Seguimiento!K92</f>
        <v>02</v>
      </c>
      <c r="E100" s="21" t="str">
        <f>[2]Seguimiento!L92</f>
        <v>02.05</v>
      </c>
      <c r="F100" s="21" t="str">
        <f>[2]Seguimiento!M92</f>
        <v>02.05.02</v>
      </c>
      <c r="G100" s="21" t="str">
        <f>[2]Seguimiento!I92</f>
        <v>P2035</v>
      </c>
      <c r="H100" s="23" t="str">
        <f>[2]Seguimiento!B92</f>
        <v>3027</v>
      </c>
      <c r="I100" s="23" t="str">
        <f>[2]Seguimiento!J92</f>
        <v>Fortalecimiento a la formación integral en el Conalep, Plantel Cortázar</v>
      </c>
      <c r="J100" s="22"/>
      <c r="K100" s="22"/>
      <c r="L100" s="22"/>
      <c r="M100" s="22" t="s">
        <v>2</v>
      </c>
      <c r="N100" s="22" t="str">
        <f>[2]Seguimiento!P92</f>
        <v>Evento realizado</v>
      </c>
      <c r="O100" s="21"/>
      <c r="P100" s="20" t="str">
        <f>[2]Seguimiento!O92</f>
        <v>0</v>
      </c>
      <c r="Q100" s="7"/>
      <c r="R100" s="7">
        <f>[2]Seguimiento!AD92</f>
        <v>0</v>
      </c>
      <c r="S100" s="7" t="e">
        <f>(R100*100)/P100</f>
        <v>#DIV/0!</v>
      </c>
      <c r="T100" s="19"/>
      <c r="U100" s="7"/>
      <c r="V100" s="7"/>
      <c r="W100" s="7"/>
      <c r="X100" s="7"/>
      <c r="Y100" s="19"/>
    </row>
    <row r="101" spans="1:25" s="4" customFormat="1" ht="15" customHeight="1" x14ac:dyDescent="0.2">
      <c r="A101" s="27"/>
      <c r="B101" s="26" t="str">
        <f>[2]Seguimiento!E93</f>
        <v>III. - Guanajuato Educado</v>
      </c>
      <c r="C101" s="25" t="str">
        <f>[2]Seguimiento!G93</f>
        <v>B. Infraestructura educativa consolidada (II.1.2). CONALEP</v>
      </c>
      <c r="D101" s="24" t="str">
        <f>[2]Seguimiento!K93</f>
        <v>02</v>
      </c>
      <c r="E101" s="21" t="str">
        <f>[2]Seguimiento!L93</f>
        <v>02.05</v>
      </c>
      <c r="F101" s="21" t="str">
        <f>[2]Seguimiento!M93</f>
        <v>02.05.02</v>
      </c>
      <c r="G101" s="21" t="str">
        <f>[2]Seguimiento!I93</f>
        <v>P2655</v>
      </c>
      <c r="H101" s="23" t="str">
        <f>[2]Seguimiento!B93</f>
        <v>3027</v>
      </c>
      <c r="I101" s="23" t="str">
        <f>[2]Seguimiento!J93</f>
        <v>Administración e impartición de los servicios educativos existentes en el Conalep plantel Cortazar</v>
      </c>
      <c r="J101" s="22"/>
      <c r="K101" s="22"/>
      <c r="L101" s="22"/>
      <c r="M101" s="22" t="s">
        <v>2</v>
      </c>
      <c r="N101" s="22" t="str">
        <f>[2]Seguimiento!P93</f>
        <v>Alumno atendido</v>
      </c>
      <c r="O101" s="21"/>
      <c r="P101" s="20" t="str">
        <f>[2]Seguimiento!O93</f>
        <v>69</v>
      </c>
      <c r="Q101" s="7"/>
      <c r="R101" s="7">
        <f>[2]Seguimiento!AD93</f>
        <v>69</v>
      </c>
      <c r="S101" s="7">
        <f>(R101*100)/P101</f>
        <v>100</v>
      </c>
      <c r="T101" s="19"/>
      <c r="U101" s="7"/>
      <c r="V101" s="7"/>
      <c r="W101" s="7"/>
      <c r="X101" s="7"/>
      <c r="Y101" s="19"/>
    </row>
    <row r="102" spans="1:25" s="4" customFormat="1" ht="15" customHeight="1" x14ac:dyDescent="0.2">
      <c r="A102" s="27"/>
      <c r="B102" s="26" t="str">
        <f>[2]Seguimiento!E94</f>
        <v>III. - Guanajuato Educado</v>
      </c>
      <c r="C102" s="25" t="str">
        <f>[2]Seguimiento!G94</f>
        <v>B. Infraestructura educativa consolidada (II.1.2). CONALEP</v>
      </c>
      <c r="D102" s="24" t="str">
        <f>[2]Seguimiento!K94</f>
        <v>02</v>
      </c>
      <c r="E102" s="21" t="str">
        <f>[2]Seguimiento!L94</f>
        <v>02.05</v>
      </c>
      <c r="F102" s="21" t="str">
        <f>[2]Seguimiento!M94</f>
        <v>02.05.02</v>
      </c>
      <c r="G102" s="21" t="str">
        <f>[2]Seguimiento!I94</f>
        <v>P2655</v>
      </c>
      <c r="H102" s="23" t="str">
        <f>[2]Seguimiento!B94</f>
        <v>3027</v>
      </c>
      <c r="I102" s="23" t="str">
        <f>[2]Seguimiento!J94</f>
        <v>Administración e impartición de los servicios educativos existentes en el Conalep plantel Cortazar</v>
      </c>
      <c r="J102" s="22"/>
      <c r="K102" s="22"/>
      <c r="L102" s="22"/>
      <c r="M102" s="22" t="s">
        <v>2</v>
      </c>
      <c r="N102" s="22" t="str">
        <f>[2]Seguimiento!P94</f>
        <v>Certificado emitido</v>
      </c>
      <c r="O102" s="21"/>
      <c r="P102" s="20" t="str">
        <f>[2]Seguimiento!O94</f>
        <v>17</v>
      </c>
      <c r="Q102" s="7"/>
      <c r="R102" s="7">
        <f>[2]Seguimiento!AD94</f>
        <v>0</v>
      </c>
      <c r="S102" s="7">
        <f>(R102*100)/P102</f>
        <v>0</v>
      </c>
      <c r="T102" s="19"/>
      <c r="U102" s="7"/>
      <c r="V102" s="7"/>
      <c r="W102" s="7"/>
      <c r="X102" s="7"/>
      <c r="Y102" s="19"/>
    </row>
    <row r="103" spans="1:25" s="4" customFormat="1" ht="15" customHeight="1" x14ac:dyDescent="0.2">
      <c r="A103" s="27"/>
      <c r="B103" s="26" t="str">
        <f>[2]Seguimiento!E95</f>
        <v>III. - Guanajuato Educado</v>
      </c>
      <c r="C103" s="25" t="str">
        <f>[2]Seguimiento!G95</f>
        <v>B. Infraestructura educativa consolidada (II.1.2). CONALEP</v>
      </c>
      <c r="D103" s="24" t="str">
        <f>[2]Seguimiento!K95</f>
        <v>02</v>
      </c>
      <c r="E103" s="21" t="str">
        <f>[2]Seguimiento!L95</f>
        <v>02.05</v>
      </c>
      <c r="F103" s="21" t="str">
        <f>[2]Seguimiento!M95</f>
        <v>02.05.02</v>
      </c>
      <c r="G103" s="21" t="str">
        <f>[2]Seguimiento!I95</f>
        <v>P2655</v>
      </c>
      <c r="H103" s="23" t="str">
        <f>[2]Seguimiento!B95</f>
        <v>3027</v>
      </c>
      <c r="I103" s="23" t="str">
        <f>[2]Seguimiento!J95</f>
        <v>Administración e impartición de los servicios educativos existentes en el Conalep plantel Cortazar</v>
      </c>
      <c r="J103" s="22"/>
      <c r="K103" s="22"/>
      <c r="L103" s="22"/>
      <c r="M103" s="22" t="s">
        <v>2</v>
      </c>
      <c r="N103" s="22" t="str">
        <f>[2]Seguimiento!P95</f>
        <v>Docente asignado</v>
      </c>
      <c r="O103" s="21"/>
      <c r="P103" s="20" t="str">
        <f>[2]Seguimiento!O95</f>
        <v>3</v>
      </c>
      <c r="Q103" s="7"/>
      <c r="R103" s="7">
        <f>[2]Seguimiento!AD95</f>
        <v>3</v>
      </c>
      <c r="S103" s="7">
        <f>(R103*100)/P103</f>
        <v>100</v>
      </c>
      <c r="T103" s="19"/>
      <c r="U103" s="7"/>
      <c r="V103" s="7"/>
      <c r="W103" s="7"/>
      <c r="X103" s="7"/>
      <c r="Y103" s="19"/>
    </row>
    <row r="104" spans="1:25" s="4" customFormat="1" ht="15" customHeight="1" x14ac:dyDescent="0.2">
      <c r="A104" s="27"/>
      <c r="B104" s="26" t="str">
        <f>[2]Seguimiento!E96</f>
        <v>III. - Guanajuato Educado</v>
      </c>
      <c r="C104" s="25" t="str">
        <f>[2]Seguimiento!G96</f>
        <v>B. Infraestructura educativa consolidada (II.1.2). CONALEP</v>
      </c>
      <c r="D104" s="24" t="str">
        <f>[2]Seguimiento!K96</f>
        <v>02</v>
      </c>
      <c r="E104" s="21" t="str">
        <f>[2]Seguimiento!L96</f>
        <v>02.05</v>
      </c>
      <c r="F104" s="21" t="str">
        <f>[2]Seguimiento!M96</f>
        <v>02.05.02</v>
      </c>
      <c r="G104" s="21" t="str">
        <f>[2]Seguimiento!I96</f>
        <v>P2658</v>
      </c>
      <c r="H104" s="23" t="str">
        <f>[2]Seguimiento!B96</f>
        <v>3027</v>
      </c>
      <c r="I104" s="23" t="str">
        <f>[2]Seguimiento!J96</f>
        <v>Mantenimiento a la infraestructura del Conalep plantel Cortazar</v>
      </c>
      <c r="J104" s="22"/>
      <c r="K104" s="22"/>
      <c r="L104" s="22"/>
      <c r="M104" s="22" t="s">
        <v>2</v>
      </c>
      <c r="N104" s="22" t="str">
        <f>[2]Seguimiento!P96</f>
        <v>Diagnostico elaborado</v>
      </c>
      <c r="O104" s="21"/>
      <c r="P104" s="20" t="str">
        <f>[2]Seguimiento!O96</f>
        <v>0</v>
      </c>
      <c r="Q104" s="7"/>
      <c r="R104" s="7">
        <f>[2]Seguimiento!AD96</f>
        <v>0</v>
      </c>
      <c r="S104" s="7" t="e">
        <f>(R104*100)/P104</f>
        <v>#DIV/0!</v>
      </c>
      <c r="T104" s="19"/>
      <c r="U104" s="7"/>
      <c r="V104" s="7"/>
      <c r="W104" s="7"/>
      <c r="X104" s="7"/>
      <c r="Y104" s="19"/>
    </row>
    <row r="105" spans="1:25" s="4" customFormat="1" ht="15" customHeight="1" x14ac:dyDescent="0.2">
      <c r="A105" s="27"/>
      <c r="B105" s="26" t="str">
        <f>[2]Seguimiento!E97</f>
        <v>III. - Guanajuato Educado</v>
      </c>
      <c r="C105" s="25" t="str">
        <f>[2]Seguimiento!G97</f>
        <v>B. Infraestructura educativa consolidada (II.1.2). CONALEP</v>
      </c>
      <c r="D105" s="24" t="str">
        <f>[2]Seguimiento!K97</f>
        <v>02</v>
      </c>
      <c r="E105" s="21" t="str">
        <f>[2]Seguimiento!L97</f>
        <v>02.05</v>
      </c>
      <c r="F105" s="21" t="str">
        <f>[2]Seguimiento!M97</f>
        <v>02.05.02</v>
      </c>
      <c r="G105" s="21" t="str">
        <f>[2]Seguimiento!I97</f>
        <v>P2658</v>
      </c>
      <c r="H105" s="23" t="str">
        <f>[2]Seguimiento!B97</f>
        <v>3027</v>
      </c>
      <c r="I105" s="23" t="str">
        <f>[2]Seguimiento!J97</f>
        <v>Mantenimiento a la infraestructura del Conalep plantel Cortazar</v>
      </c>
      <c r="J105" s="22"/>
      <c r="K105" s="22"/>
      <c r="L105" s="22"/>
      <c r="M105" s="22" t="s">
        <v>2</v>
      </c>
      <c r="N105" s="22" t="str">
        <f>[2]Seguimiento!P97</f>
        <v>Plan anual elaborado</v>
      </c>
      <c r="O105" s="21"/>
      <c r="P105" s="20" t="str">
        <f>[2]Seguimiento!O97</f>
        <v>0</v>
      </c>
      <c r="Q105" s="7"/>
      <c r="R105" s="7">
        <f>[2]Seguimiento!AD97</f>
        <v>0</v>
      </c>
      <c r="S105" s="7" t="e">
        <f>(R105*100)/P105</f>
        <v>#DIV/0!</v>
      </c>
      <c r="T105" s="19"/>
      <c r="U105" s="7"/>
      <c r="V105" s="7"/>
      <c r="W105" s="7"/>
      <c r="X105" s="7"/>
      <c r="Y105" s="19"/>
    </row>
    <row r="106" spans="1:25" s="4" customFormat="1" ht="15" customHeight="1" x14ac:dyDescent="0.2">
      <c r="A106" s="27"/>
      <c r="B106" s="26" t="str">
        <f>[2]Seguimiento!E98</f>
        <v>III. - Guanajuato Educado</v>
      </c>
      <c r="C106" s="25" t="str">
        <f>[2]Seguimiento!G98</f>
        <v>B. Infraestructura educativa consolidada (II.1.2). CONALEP</v>
      </c>
      <c r="D106" s="24" t="str">
        <f>[2]Seguimiento!K98</f>
        <v>02</v>
      </c>
      <c r="E106" s="21" t="str">
        <f>[2]Seguimiento!L98</f>
        <v>02.05</v>
      </c>
      <c r="F106" s="21" t="str">
        <f>[2]Seguimiento!M98</f>
        <v>02.05.02</v>
      </c>
      <c r="G106" s="21" t="str">
        <f>[2]Seguimiento!I98</f>
        <v>P2658</v>
      </c>
      <c r="H106" s="23" t="str">
        <f>[2]Seguimiento!B98</f>
        <v>3027</v>
      </c>
      <c r="I106" s="23" t="str">
        <f>[2]Seguimiento!J98</f>
        <v>Mantenimiento a la infraestructura del Conalep plantel Cortazar</v>
      </c>
      <c r="J106" s="22"/>
      <c r="K106" s="22"/>
      <c r="L106" s="22"/>
      <c r="M106" s="22" t="s">
        <v>2</v>
      </c>
      <c r="N106" s="22" t="str">
        <f>[2]Seguimiento!P98</f>
        <v>Acción de mantenimiento realizada</v>
      </c>
      <c r="O106" s="21"/>
      <c r="P106" s="20" t="str">
        <f>[2]Seguimiento!O98</f>
        <v>0</v>
      </c>
      <c r="Q106" s="7"/>
      <c r="R106" s="7">
        <f>[2]Seguimiento!AD98</f>
        <v>0</v>
      </c>
      <c r="S106" s="7" t="e">
        <f>(R106*100)/P106</f>
        <v>#DIV/0!</v>
      </c>
      <c r="T106" s="19"/>
      <c r="U106" s="7"/>
      <c r="V106" s="7"/>
      <c r="W106" s="7"/>
      <c r="X106" s="7"/>
      <c r="Y106" s="19"/>
    </row>
    <row r="107" spans="1:25" s="4" customFormat="1" ht="15" customHeight="1" x14ac:dyDescent="0.2">
      <c r="A107" s="27"/>
      <c r="B107" s="26" t="str">
        <f>[2]Seguimiento!E99</f>
        <v>III. - Guanajuato Educado</v>
      </c>
      <c r="C107" s="25" t="str">
        <f>[2]Seguimiento!G99</f>
        <v>C. Becas y apoyos otorgados a estudiantes de educación media superior y superior (II.1.4) CONALEP</v>
      </c>
      <c r="D107" s="24" t="str">
        <f>[2]Seguimiento!K99</f>
        <v>02</v>
      </c>
      <c r="E107" s="21" t="str">
        <f>[2]Seguimiento!L99</f>
        <v>02.05</v>
      </c>
      <c r="F107" s="21" t="str">
        <f>[2]Seguimiento!M99</f>
        <v>02.05.02</v>
      </c>
      <c r="G107" s="21" t="str">
        <f>[2]Seguimiento!I99</f>
        <v>P2664</v>
      </c>
      <c r="H107" s="23" t="str">
        <f>[2]Seguimiento!B99</f>
        <v>3027</v>
      </c>
      <c r="I107" s="23" t="str">
        <f>[2]Seguimiento!J99</f>
        <v>Operación de otorgamiento de becas y apoyos del Conalep plantel Cortazar</v>
      </c>
      <c r="J107" s="22"/>
      <c r="K107" s="22"/>
      <c r="L107" s="22"/>
      <c r="M107" s="22" t="s">
        <v>2</v>
      </c>
      <c r="N107" s="22" t="str">
        <f>[2]Seguimiento!P99</f>
        <v>Alumno becado promovido</v>
      </c>
      <c r="O107" s="21"/>
      <c r="P107" s="20" t="str">
        <f>[2]Seguimiento!O99</f>
        <v>0</v>
      </c>
      <c r="Q107" s="7"/>
      <c r="R107" s="7">
        <f>[2]Seguimiento!AD99</f>
        <v>0</v>
      </c>
      <c r="S107" s="7" t="e">
        <f>(R107*100)/P107</f>
        <v>#DIV/0!</v>
      </c>
      <c r="T107" s="19"/>
      <c r="U107" s="7"/>
      <c r="V107" s="7"/>
      <c r="W107" s="7"/>
      <c r="X107" s="7"/>
      <c r="Y107" s="19"/>
    </row>
    <row r="108" spans="1:25" s="4" customFormat="1" ht="15" customHeight="1" x14ac:dyDescent="0.2">
      <c r="A108" s="27"/>
      <c r="B108" s="26" t="str">
        <f>[2]Seguimiento!E100</f>
        <v>III. - Guanajuato Educado</v>
      </c>
      <c r="C108" s="25" t="str">
        <f>[2]Seguimiento!G100</f>
        <v>C. Becas y apoyos otorgados a estudiantes de educación media superior y superior (II.1.4) CONALEP</v>
      </c>
      <c r="D108" s="24" t="str">
        <f>[2]Seguimiento!K100</f>
        <v>02</v>
      </c>
      <c r="E108" s="21" t="str">
        <f>[2]Seguimiento!L100</f>
        <v>02.05</v>
      </c>
      <c r="F108" s="21" t="str">
        <f>[2]Seguimiento!M100</f>
        <v>02.05.02</v>
      </c>
      <c r="G108" s="21" t="str">
        <f>[2]Seguimiento!I100</f>
        <v>P2664</v>
      </c>
      <c r="H108" s="23" t="str">
        <f>[2]Seguimiento!B100</f>
        <v>3027</v>
      </c>
      <c r="I108" s="23" t="str">
        <f>[2]Seguimiento!J100</f>
        <v>Operación de otorgamiento de becas y apoyos del Conalep plantel Cortazar</v>
      </c>
      <c r="J108" s="22"/>
      <c r="K108" s="22"/>
      <c r="L108" s="22"/>
      <c r="M108" s="22" t="s">
        <v>2</v>
      </c>
      <c r="N108" s="22" t="str">
        <f>[2]Seguimiento!P100</f>
        <v>Alumno becado</v>
      </c>
      <c r="O108" s="21"/>
      <c r="P108" s="20" t="str">
        <f>[2]Seguimiento!O100</f>
        <v>0</v>
      </c>
      <c r="Q108" s="7"/>
      <c r="R108" s="7">
        <f>[2]Seguimiento!AD100</f>
        <v>0</v>
      </c>
      <c r="S108" s="7" t="e">
        <f>(R108*100)/P108</f>
        <v>#DIV/0!</v>
      </c>
      <c r="T108" s="19"/>
      <c r="U108" s="7"/>
      <c r="V108" s="7"/>
      <c r="W108" s="7"/>
      <c r="X108" s="7"/>
      <c r="Y108" s="19"/>
    </row>
    <row r="109" spans="1:25" s="4" customFormat="1" ht="15" customHeight="1" x14ac:dyDescent="0.2">
      <c r="A109" s="27"/>
      <c r="B109" s="26" t="str">
        <f>[2]Seguimiento!E101</f>
        <v>III. - Guanajuato Educado</v>
      </c>
      <c r="C109" s="25" t="str">
        <f>[2]Seguimiento!G101</f>
        <v>D. Apoyo académico y/o psicosocial a alumnos en riesgo de deserción o reprobación otorgados (II.1.6) CONALEP</v>
      </c>
      <c r="D109" s="24" t="str">
        <f>[2]Seguimiento!K101</f>
        <v>02</v>
      </c>
      <c r="E109" s="21" t="str">
        <f>[2]Seguimiento!L101</f>
        <v>02.05</v>
      </c>
      <c r="F109" s="21" t="str">
        <f>[2]Seguimiento!M101</f>
        <v>02.05.02</v>
      </c>
      <c r="G109" s="21" t="str">
        <f>[2]Seguimiento!I101</f>
        <v>P2672</v>
      </c>
      <c r="H109" s="23" t="str">
        <f>[2]Seguimiento!B101</f>
        <v>3027</v>
      </c>
      <c r="I109" s="23" t="str">
        <f>[2]Seguimiento!J101</f>
        <v>Aplicación de planes de trabajo de atención  a la deserción y reprobación del Conalep plantel Cortazar</v>
      </c>
      <c r="J109" s="22"/>
      <c r="K109" s="22"/>
      <c r="L109" s="22"/>
      <c r="M109" s="22" t="s">
        <v>2</v>
      </c>
      <c r="N109" s="22" t="str">
        <f>[2]Seguimiento!P101</f>
        <v>Diagnostico Elaborado</v>
      </c>
      <c r="O109" s="21"/>
      <c r="P109" s="20" t="str">
        <f>[2]Seguimiento!O101</f>
        <v>0</v>
      </c>
      <c r="Q109" s="7"/>
      <c r="R109" s="7">
        <f>[2]Seguimiento!AD101</f>
        <v>0</v>
      </c>
      <c r="S109" s="7" t="e">
        <f>(R109*100)/P109</f>
        <v>#DIV/0!</v>
      </c>
      <c r="T109" s="19"/>
      <c r="U109" s="7"/>
      <c r="V109" s="7"/>
      <c r="W109" s="7"/>
      <c r="X109" s="7"/>
      <c r="Y109" s="19"/>
    </row>
    <row r="110" spans="1:25" s="4" customFormat="1" ht="15" customHeight="1" x14ac:dyDescent="0.2">
      <c r="A110" s="27"/>
      <c r="B110" s="26" t="str">
        <f>[2]Seguimiento!E102</f>
        <v>III. - Guanajuato Educado</v>
      </c>
      <c r="C110" s="25" t="str">
        <f>[2]Seguimiento!G102</f>
        <v>D. Apoyo académico y/o psicosocial a alumnos en riesgo de deserción o reprobación otorgados (II.1.6) CONALEP</v>
      </c>
      <c r="D110" s="24" t="str">
        <f>[2]Seguimiento!K102</f>
        <v>02</v>
      </c>
      <c r="E110" s="21" t="str">
        <f>[2]Seguimiento!L102</f>
        <v>02.05</v>
      </c>
      <c r="F110" s="21" t="str">
        <f>[2]Seguimiento!M102</f>
        <v>02.05.02</v>
      </c>
      <c r="G110" s="21" t="str">
        <f>[2]Seguimiento!I102</f>
        <v>P2672</v>
      </c>
      <c r="H110" s="23" t="str">
        <f>[2]Seguimiento!B102</f>
        <v>3027</v>
      </c>
      <c r="I110" s="23" t="str">
        <f>[2]Seguimiento!J102</f>
        <v>Aplicación de planes de trabajo de atención  a la deserción y reprobación del Conalep plantel Cortazar</v>
      </c>
      <c r="J110" s="22"/>
      <c r="K110" s="22"/>
      <c r="L110" s="22"/>
      <c r="M110" s="22" t="s">
        <v>2</v>
      </c>
      <c r="N110" s="22" t="str">
        <f>[2]Seguimiento!P102</f>
        <v>Alumno en riesgo atendido</v>
      </c>
      <c r="O110" s="21"/>
      <c r="P110" s="20" t="str">
        <f>[2]Seguimiento!O102</f>
        <v>0</v>
      </c>
      <c r="Q110" s="7"/>
      <c r="R110" s="7">
        <f>[2]Seguimiento!AD102</f>
        <v>0</v>
      </c>
      <c r="S110" s="7" t="e">
        <f>(R110*100)/P110</f>
        <v>#DIV/0!</v>
      </c>
      <c r="T110" s="19"/>
      <c r="U110" s="7"/>
      <c r="V110" s="7"/>
      <c r="W110" s="7"/>
      <c r="X110" s="7"/>
      <c r="Y110" s="19"/>
    </row>
    <row r="111" spans="1:25" s="4" customFormat="1" ht="15" customHeight="1" x14ac:dyDescent="0.2">
      <c r="A111" s="27"/>
      <c r="B111" s="26" t="str">
        <f>[2]Seguimiento!E103</f>
        <v>III. - Guanajuato Educado</v>
      </c>
      <c r="C111" s="25" t="str">
        <f>[2]Seguimiento!G103</f>
        <v>D. Apoyo académico y/o psicosocial a alumnos en riesgo de deserción o reprobación otorgados (II.1.6) CONALEP</v>
      </c>
      <c r="D111" s="24" t="str">
        <f>[2]Seguimiento!K103</f>
        <v>02</v>
      </c>
      <c r="E111" s="21" t="str">
        <f>[2]Seguimiento!L103</f>
        <v>02.05</v>
      </c>
      <c r="F111" s="21" t="str">
        <f>[2]Seguimiento!M103</f>
        <v>02.05.02</v>
      </c>
      <c r="G111" s="21" t="str">
        <f>[2]Seguimiento!I103</f>
        <v>P2672</v>
      </c>
      <c r="H111" s="23" t="str">
        <f>[2]Seguimiento!B103</f>
        <v>3027</v>
      </c>
      <c r="I111" s="23" t="str">
        <f>[2]Seguimiento!J103</f>
        <v>Aplicación de planes de trabajo de atención  a la deserción y reprobación del Conalep plantel Cortazar</v>
      </c>
      <c r="J111" s="22"/>
      <c r="K111" s="22"/>
      <c r="L111" s="22"/>
      <c r="M111" s="22" t="s">
        <v>2</v>
      </c>
      <c r="N111" s="22" t="str">
        <f>[2]Seguimiento!P103</f>
        <v>Alumna en riesgo atendido</v>
      </c>
      <c r="O111" s="21"/>
      <c r="P111" s="20" t="str">
        <f>[2]Seguimiento!O103</f>
        <v>0</v>
      </c>
      <c r="Q111" s="7"/>
      <c r="R111" s="7">
        <f>[2]Seguimiento!AD103</f>
        <v>0</v>
      </c>
      <c r="S111" s="7" t="e">
        <f>(R111*100)/P111</f>
        <v>#DIV/0!</v>
      </c>
      <c r="T111" s="19"/>
      <c r="U111" s="7"/>
      <c r="V111" s="7"/>
      <c r="W111" s="7"/>
      <c r="X111" s="7"/>
      <c r="Y111" s="19"/>
    </row>
    <row r="112" spans="1:25" s="4" customFormat="1" ht="15" customHeight="1" x14ac:dyDescent="0.2">
      <c r="A112" s="27"/>
      <c r="B112" s="26" t="str">
        <f>[2]Seguimiento!E104</f>
        <v>III. - Guanajuato Educado</v>
      </c>
      <c r="C112" s="25" t="str">
        <f>[2]Seguimiento!G104</f>
        <v>A. Vinculación con el entorno operando (II.2.4) CONALEP</v>
      </c>
      <c r="D112" s="24" t="str">
        <f>[2]Seguimiento!K104</f>
        <v>02</v>
      </c>
      <c r="E112" s="21" t="str">
        <f>[2]Seguimiento!L104</f>
        <v>02.05</v>
      </c>
      <c r="F112" s="21" t="str">
        <f>[2]Seguimiento!M104</f>
        <v>02.05.02</v>
      </c>
      <c r="G112" s="21" t="str">
        <f>[2]Seguimiento!I104</f>
        <v>P2679</v>
      </c>
      <c r="H112" s="23" t="str">
        <f>[2]Seguimiento!B104</f>
        <v>3027</v>
      </c>
      <c r="I112" s="23" t="str">
        <f>[2]Seguimiento!J104</f>
        <v>Operación de servicios de vinculación con el entorno del Conalep plantel Cortazar</v>
      </c>
      <c r="J112" s="22"/>
      <c r="K112" s="22"/>
      <c r="L112" s="22"/>
      <c r="M112" s="22" t="s">
        <v>2</v>
      </c>
      <c r="N112" s="22" t="str">
        <f>[2]Seguimiento!P104</f>
        <v>Alumno con servicio social realizado</v>
      </c>
      <c r="O112" s="21"/>
      <c r="P112" s="20" t="str">
        <f>[2]Seguimiento!O104</f>
        <v>0</v>
      </c>
      <c r="Q112" s="7"/>
      <c r="R112" s="7">
        <f>[2]Seguimiento!AD104</f>
        <v>0</v>
      </c>
      <c r="S112" s="7" t="e">
        <f>(R112*100)/P112</f>
        <v>#DIV/0!</v>
      </c>
      <c r="T112" s="19"/>
      <c r="U112" s="7"/>
      <c r="V112" s="7"/>
      <c r="W112" s="7"/>
      <c r="X112" s="7"/>
      <c r="Y112" s="19"/>
    </row>
    <row r="113" spans="1:25" s="4" customFormat="1" ht="15" customHeight="1" x14ac:dyDescent="0.2">
      <c r="A113" s="27"/>
      <c r="B113" s="26" t="str">
        <f>[2]Seguimiento!E105</f>
        <v>III. - Guanajuato Educado</v>
      </c>
      <c r="C113" s="25" t="str">
        <f>[2]Seguimiento!G105</f>
        <v>A. Vinculación con el entorno operando (II.2.4) CONALEP</v>
      </c>
      <c r="D113" s="24" t="str">
        <f>[2]Seguimiento!K105</f>
        <v>02</v>
      </c>
      <c r="E113" s="21" t="str">
        <f>[2]Seguimiento!L105</f>
        <v>02.05</v>
      </c>
      <c r="F113" s="21" t="str">
        <f>[2]Seguimiento!M105</f>
        <v>02.05.02</v>
      </c>
      <c r="G113" s="21" t="str">
        <f>[2]Seguimiento!I105</f>
        <v>P2679</v>
      </c>
      <c r="H113" s="23" t="str">
        <f>[2]Seguimiento!B105</f>
        <v>3027</v>
      </c>
      <c r="I113" s="23" t="str">
        <f>[2]Seguimiento!J105</f>
        <v>Operación de servicios de vinculación con el entorno del Conalep plantel Cortazar</v>
      </c>
      <c r="J113" s="22"/>
      <c r="K113" s="22"/>
      <c r="L113" s="22"/>
      <c r="M113" s="22" t="s">
        <v>2</v>
      </c>
      <c r="N113" s="22" t="str">
        <f>[2]Seguimiento!P105</f>
        <v>Alumno con practica profesional realizada</v>
      </c>
      <c r="O113" s="21"/>
      <c r="P113" s="20" t="str">
        <f>[2]Seguimiento!O105</f>
        <v>0</v>
      </c>
      <c r="Q113" s="7"/>
      <c r="R113" s="7">
        <f>[2]Seguimiento!AD105</f>
        <v>0</v>
      </c>
      <c r="S113" s="7" t="e">
        <f>(R113*100)/P113</f>
        <v>#DIV/0!</v>
      </c>
      <c r="T113" s="19"/>
      <c r="U113" s="7"/>
      <c r="V113" s="7"/>
      <c r="W113" s="7"/>
      <c r="X113" s="7"/>
      <c r="Y113" s="19"/>
    </row>
    <row r="114" spans="1:25" s="4" customFormat="1" ht="15" customHeight="1" x14ac:dyDescent="0.2">
      <c r="A114" s="27"/>
      <c r="B114" s="26" t="str">
        <f>[2]Seguimiento!E106</f>
        <v>III. - Guanajuato Educado</v>
      </c>
      <c r="C114" s="25" t="str">
        <f>[2]Seguimiento!G106</f>
        <v>A. Vinculación con el entorno operando (II.2.4) CONALEP</v>
      </c>
      <c r="D114" s="24" t="str">
        <f>[2]Seguimiento!K106</f>
        <v>02</v>
      </c>
      <c r="E114" s="21" t="str">
        <f>[2]Seguimiento!L106</f>
        <v>02.05</v>
      </c>
      <c r="F114" s="21" t="str">
        <f>[2]Seguimiento!M106</f>
        <v>02.05.02</v>
      </c>
      <c r="G114" s="21" t="str">
        <f>[2]Seguimiento!I106</f>
        <v>P2679</v>
      </c>
      <c r="H114" s="23" t="str">
        <f>[2]Seguimiento!B106</f>
        <v>3027</v>
      </c>
      <c r="I114" s="23" t="str">
        <f>[2]Seguimiento!J106</f>
        <v>Operación de servicios de vinculación con el entorno del Conalep plantel Cortazar</v>
      </c>
      <c r="J114" s="22"/>
      <c r="K114" s="22"/>
      <c r="L114" s="22"/>
      <c r="M114" s="22" t="s">
        <v>2</v>
      </c>
      <c r="N114" s="22" t="str">
        <f>[2]Seguimiento!P106</f>
        <v>Egresado monitoreado</v>
      </c>
      <c r="O114" s="21"/>
      <c r="P114" s="20" t="str">
        <f>[2]Seguimiento!O106</f>
        <v>0</v>
      </c>
      <c r="Q114" s="7"/>
      <c r="R114" s="7">
        <f>[2]Seguimiento!AD106</f>
        <v>0</v>
      </c>
      <c r="S114" s="7" t="e">
        <f>(R114*100)/P114</f>
        <v>#DIV/0!</v>
      </c>
      <c r="T114" s="19"/>
      <c r="U114" s="7"/>
      <c r="V114" s="7"/>
      <c r="W114" s="7"/>
      <c r="X114" s="7"/>
      <c r="Y114" s="19"/>
    </row>
    <row r="115" spans="1:25" s="4" customFormat="1" ht="15" customHeight="1" x14ac:dyDescent="0.2">
      <c r="A115" s="27"/>
      <c r="B115" s="26" t="str">
        <f>[2]Seguimiento!E107</f>
        <v>III. - Guanajuato Educado</v>
      </c>
      <c r="C115" s="25" t="str">
        <f>[2]Seguimiento!G107</f>
        <v>A. Vinculación con el entorno operando (II.2.4) CONALEP</v>
      </c>
      <c r="D115" s="24" t="str">
        <f>[2]Seguimiento!K107</f>
        <v>02</v>
      </c>
      <c r="E115" s="21" t="str">
        <f>[2]Seguimiento!L107</f>
        <v>02.05</v>
      </c>
      <c r="F115" s="21" t="str">
        <f>[2]Seguimiento!M107</f>
        <v>02.05.02</v>
      </c>
      <c r="G115" s="21" t="str">
        <f>[2]Seguimiento!I107</f>
        <v>P2685</v>
      </c>
      <c r="H115" s="23" t="str">
        <f>[2]Seguimiento!B107</f>
        <v>3027</v>
      </c>
      <c r="I115" s="23" t="str">
        <f>[2]Seguimiento!J107</f>
        <v>Actualización de Programas y Contenidos Educativos del Conalep plantel Cortazar</v>
      </c>
      <c r="J115" s="22"/>
      <c r="K115" s="22"/>
      <c r="L115" s="22"/>
      <c r="M115" s="22" t="s">
        <v>2</v>
      </c>
      <c r="N115" s="22" t="str">
        <f>[2]Seguimiento!P107</f>
        <v>Acta con acuerdos elaborada</v>
      </c>
      <c r="O115" s="21"/>
      <c r="P115" s="20" t="str">
        <f>[2]Seguimiento!O107</f>
        <v>0</v>
      </c>
      <c r="Q115" s="7"/>
      <c r="R115" s="7">
        <f>[2]Seguimiento!AD107</f>
        <v>0</v>
      </c>
      <c r="S115" s="7" t="e">
        <f>(R115*100)/P115</f>
        <v>#DIV/0!</v>
      </c>
      <c r="T115" s="19"/>
      <c r="U115" s="7"/>
      <c r="V115" s="7"/>
      <c r="W115" s="7"/>
      <c r="X115" s="7"/>
      <c r="Y115" s="19"/>
    </row>
    <row r="116" spans="1:25" s="4" customFormat="1" ht="15" customHeight="1" x14ac:dyDescent="0.2">
      <c r="A116" s="27"/>
      <c r="B116" s="26" t="str">
        <f>[2]Seguimiento!E108</f>
        <v>III. - Guanajuato Educado</v>
      </c>
      <c r="C116" s="25" t="str">
        <f>[2]Seguimiento!G108</f>
        <v>B. Programas, procesos y/o planteles de instituciones de educación media superior y superior, certificados. CONALEP</v>
      </c>
      <c r="D116" s="24" t="str">
        <f>[2]Seguimiento!K108</f>
        <v>02</v>
      </c>
      <c r="E116" s="21" t="str">
        <f>[2]Seguimiento!L108</f>
        <v>02.05</v>
      </c>
      <c r="F116" s="21" t="str">
        <f>[2]Seguimiento!M108</f>
        <v>02.05.02</v>
      </c>
      <c r="G116" s="21" t="str">
        <f>[2]Seguimiento!I108</f>
        <v>P2769</v>
      </c>
      <c r="H116" s="23" t="str">
        <f>[2]Seguimiento!B108</f>
        <v>3027</v>
      </c>
      <c r="I116" s="23" t="str">
        <f>[2]Seguimiento!J108</f>
        <v>Gestión del proceso de acreditación y evaluación de programas de IEMS públicas del Conalep plantel Cortazar</v>
      </c>
      <c r="J116" s="22"/>
      <c r="K116" s="22"/>
      <c r="L116" s="22"/>
      <c r="M116" s="22" t="s">
        <v>2</v>
      </c>
      <c r="N116" s="22" t="str">
        <f>[2]Seguimiento!P108</f>
        <v>Constancia de formación recibida</v>
      </c>
      <c r="O116" s="21"/>
      <c r="P116" s="20" t="str">
        <f>[2]Seguimiento!O108</f>
        <v>0</v>
      </c>
      <c r="Q116" s="7"/>
      <c r="R116" s="7">
        <f>[2]Seguimiento!AD108</f>
        <v>0</v>
      </c>
      <c r="S116" s="7" t="e">
        <f>(R116*100)/P116</f>
        <v>#DIV/0!</v>
      </c>
      <c r="T116" s="19"/>
      <c r="U116" s="7"/>
      <c r="V116" s="7"/>
      <c r="W116" s="7"/>
      <c r="X116" s="7"/>
      <c r="Y116" s="19"/>
    </row>
    <row r="117" spans="1:25" s="4" customFormat="1" ht="15" customHeight="1" x14ac:dyDescent="0.2">
      <c r="A117" s="27"/>
      <c r="B117" s="26" t="str">
        <f>[2]Seguimiento!E109</f>
        <v>III. - Guanajuato Educado</v>
      </c>
      <c r="C117" s="25" t="str">
        <f>[2]Seguimiento!G109</f>
        <v>G. Programas de certificación de competencias laborales ofertados en Educación Media Superior (II.2.6). CONALEP</v>
      </c>
      <c r="D117" s="24" t="str">
        <f>[2]Seguimiento!K109</f>
        <v>02</v>
      </c>
      <c r="E117" s="21" t="str">
        <f>[2]Seguimiento!L109</f>
        <v>02.05</v>
      </c>
      <c r="F117" s="21" t="str">
        <f>[2]Seguimiento!M109</f>
        <v>02.05.02</v>
      </c>
      <c r="G117" s="21" t="str">
        <f>[2]Seguimiento!I109</f>
        <v>P2770</v>
      </c>
      <c r="H117" s="23" t="str">
        <f>[2]Seguimiento!B109</f>
        <v>3027</v>
      </c>
      <c r="I117" s="23" t="str">
        <f>[2]Seguimiento!J109</f>
        <v>Capacitación y certificación de comptencias ocupacionales en el CONALEP, Plantel Cortazar</v>
      </c>
      <c r="J117" s="22"/>
      <c r="K117" s="22"/>
      <c r="L117" s="22"/>
      <c r="M117" s="22" t="s">
        <v>2</v>
      </c>
      <c r="N117" s="22" t="str">
        <f>[2]Seguimiento!P109</f>
        <v>Alumno con fines de certificación evaluado</v>
      </c>
      <c r="O117" s="21"/>
      <c r="P117" s="20" t="str">
        <f>[2]Seguimiento!O109</f>
        <v>0</v>
      </c>
      <c r="Q117" s="7"/>
      <c r="R117" s="7">
        <f>[2]Seguimiento!AD109</f>
        <v>0</v>
      </c>
      <c r="S117" s="7" t="e">
        <f>(R117*100)/P117</f>
        <v>#DIV/0!</v>
      </c>
      <c r="T117" s="19"/>
      <c r="U117" s="7"/>
      <c r="V117" s="7"/>
      <c r="W117" s="7"/>
      <c r="X117" s="7"/>
      <c r="Y117" s="19"/>
    </row>
    <row r="118" spans="1:25" s="4" customFormat="1" ht="15" customHeight="1" x14ac:dyDescent="0.2">
      <c r="A118" s="27"/>
      <c r="B118" s="26" t="str">
        <f>[2]Seguimiento!E110</f>
        <v>III. - Guanajuato Educado</v>
      </c>
      <c r="C118" s="25" t="str">
        <f>[2]Seguimiento!G110</f>
        <v>G. Programas de certificación de competencias laborales ofertados en Educación Media Superior (II.2.6). CONALEP</v>
      </c>
      <c r="D118" s="24" t="str">
        <f>[2]Seguimiento!K110</f>
        <v>02</v>
      </c>
      <c r="E118" s="21" t="str">
        <f>[2]Seguimiento!L110</f>
        <v>02.05</v>
      </c>
      <c r="F118" s="21" t="str">
        <f>[2]Seguimiento!M110</f>
        <v>02.05.02</v>
      </c>
      <c r="G118" s="21" t="str">
        <f>[2]Seguimiento!I110</f>
        <v>P2770</v>
      </c>
      <c r="H118" s="23" t="str">
        <f>[2]Seguimiento!B110</f>
        <v>3027</v>
      </c>
      <c r="I118" s="23" t="str">
        <f>[2]Seguimiento!J110</f>
        <v>Capacitación y certificación de comptencias ocupacionales en el CONALEP, Plantel Cortazar</v>
      </c>
      <c r="J118" s="22"/>
      <c r="K118" s="22"/>
      <c r="L118" s="22"/>
      <c r="M118" s="22" t="s">
        <v>2</v>
      </c>
      <c r="N118" s="22" t="str">
        <f>[2]Seguimiento!P110</f>
        <v>Persona capacitada</v>
      </c>
      <c r="O118" s="21"/>
      <c r="P118" s="20" t="str">
        <f>[2]Seguimiento!O110</f>
        <v>0</v>
      </c>
      <c r="Q118" s="7"/>
      <c r="R118" s="7">
        <f>[2]Seguimiento!AD110</f>
        <v>0</v>
      </c>
      <c r="S118" s="7" t="e">
        <f>(R118*100)/P118</f>
        <v>#DIV/0!</v>
      </c>
      <c r="T118" s="19"/>
      <c r="U118" s="7"/>
      <c r="V118" s="7"/>
      <c r="W118" s="7"/>
      <c r="X118" s="7"/>
      <c r="Y118" s="19"/>
    </row>
    <row r="119" spans="1:25" s="4" customFormat="1" ht="15" customHeight="1" x14ac:dyDescent="0.2">
      <c r="A119" s="27"/>
      <c r="B119" s="26" t="str">
        <f>[2]Seguimiento!E111</f>
        <v>III. - Guanajuato Educado</v>
      </c>
      <c r="C119" s="25" t="str">
        <f>[2]Seguimiento!G111</f>
        <v>G. Programas de certificación de competencias laborales ofertados en Educación Media Superior (II.2.6). CONALEP</v>
      </c>
      <c r="D119" s="24" t="str">
        <f>[2]Seguimiento!K111</f>
        <v>02</v>
      </c>
      <c r="E119" s="21" t="str">
        <f>[2]Seguimiento!L111</f>
        <v>02.05</v>
      </c>
      <c r="F119" s="21" t="str">
        <f>[2]Seguimiento!M111</f>
        <v>02.05.02</v>
      </c>
      <c r="G119" s="21" t="str">
        <f>[2]Seguimiento!I111</f>
        <v>P2770</v>
      </c>
      <c r="H119" s="23" t="str">
        <f>[2]Seguimiento!B111</f>
        <v>3027</v>
      </c>
      <c r="I119" s="23" t="str">
        <f>[2]Seguimiento!J111</f>
        <v>Capacitación y certificación de comptencias ocupacionales en el CONALEP, Plantel Cortazar</v>
      </c>
      <c r="J119" s="22"/>
      <c r="K119" s="22"/>
      <c r="L119" s="22"/>
      <c r="M119" s="22" t="s">
        <v>2</v>
      </c>
      <c r="N119" s="22" t="str">
        <f>[2]Seguimiento!P111</f>
        <v>Empresa atendida</v>
      </c>
      <c r="O119" s="21"/>
      <c r="P119" s="20" t="str">
        <f>[2]Seguimiento!O111</f>
        <v>0</v>
      </c>
      <c r="Q119" s="7"/>
      <c r="R119" s="7">
        <f>[2]Seguimiento!AD111</f>
        <v>0</v>
      </c>
      <c r="S119" s="7" t="e">
        <f>(R119*100)/P119</f>
        <v>#DIV/0!</v>
      </c>
      <c r="T119" s="19"/>
      <c r="U119" s="7"/>
      <c r="V119" s="7"/>
      <c r="W119" s="7"/>
      <c r="X119" s="7"/>
      <c r="Y119" s="19"/>
    </row>
    <row r="120" spans="1:25" s="4" customFormat="1" ht="15" customHeight="1" x14ac:dyDescent="0.2">
      <c r="A120" s="27"/>
      <c r="B120" s="26" t="str">
        <f>[2]Seguimiento!E112</f>
        <v>III. - Guanajuato Educado</v>
      </c>
      <c r="C120" s="25" t="str">
        <f>[2]Seguimiento!G112</f>
        <v>I. Programas de formación dual escuela-empresa ofertados en Educación Media Superior (II.2.6). CONALEP</v>
      </c>
      <c r="D120" s="24" t="str">
        <f>[2]Seguimiento!K112</f>
        <v>02</v>
      </c>
      <c r="E120" s="21" t="str">
        <f>[2]Seguimiento!L112</f>
        <v>02.05</v>
      </c>
      <c r="F120" s="21" t="str">
        <f>[2]Seguimiento!M112</f>
        <v>02.05.02</v>
      </c>
      <c r="G120" s="21" t="str">
        <f>[2]Seguimiento!I112</f>
        <v>P2838</v>
      </c>
      <c r="H120" s="23" t="str">
        <f>[2]Seguimiento!B112</f>
        <v>3027</v>
      </c>
      <c r="I120" s="23" t="str">
        <f>[2]Seguimiento!J112</f>
        <v>Formación Dual Escuela-Empresa, en el CONALEP Plantel Cortazar</v>
      </c>
      <c r="J120" s="22"/>
      <c r="K120" s="22"/>
      <c r="L120" s="22"/>
      <c r="M120" s="22" t="s">
        <v>2</v>
      </c>
      <c r="N120" s="22" t="str">
        <f>[2]Seguimiento!P112</f>
        <v>Alumno en el Modelo Escuela-Empresa integrado</v>
      </c>
      <c r="O120" s="21"/>
      <c r="P120" s="20" t="str">
        <f>[2]Seguimiento!O112</f>
        <v>0</v>
      </c>
      <c r="Q120" s="7"/>
      <c r="R120" s="7">
        <f>[2]Seguimiento!AD112</f>
        <v>0</v>
      </c>
      <c r="S120" s="7" t="e">
        <f>(R120*100)/P120</f>
        <v>#DIV/0!</v>
      </c>
      <c r="T120" s="19"/>
      <c r="U120" s="7"/>
      <c r="V120" s="7"/>
      <c r="W120" s="7"/>
      <c r="X120" s="7"/>
      <c r="Y120" s="19"/>
    </row>
    <row r="121" spans="1:25" s="4" customFormat="1" ht="15" customHeight="1" x14ac:dyDescent="0.2">
      <c r="A121" s="27"/>
      <c r="B121" s="26" t="str">
        <f>[2]Seguimiento!E113</f>
        <v>III. - Guanajuato Educado</v>
      </c>
      <c r="C121" s="25" t="str">
        <f>[2]Seguimiento!G113</f>
        <v>A. Servicios educativos ofertados (II.1.2). Conalep</v>
      </c>
      <c r="D121" s="24" t="str">
        <f>[2]Seguimiento!K113</f>
        <v>02</v>
      </c>
      <c r="E121" s="21" t="str">
        <f>[2]Seguimiento!L113</f>
        <v>02.05</v>
      </c>
      <c r="F121" s="21" t="str">
        <f>[2]Seguimiento!M113</f>
        <v>02.05.02</v>
      </c>
      <c r="G121" s="21" t="str">
        <f>[2]Seguimiento!I113</f>
        <v>P2717</v>
      </c>
      <c r="H121" s="23" t="str">
        <f>[2]Seguimiento!B113</f>
        <v>3027</v>
      </c>
      <c r="I121" s="23" t="str">
        <f>[2]Seguimiento!J113</f>
        <v>Administración  e impartición de los servicios educativos existentes en el Conalep plantel Irapuato</v>
      </c>
      <c r="J121" s="22"/>
      <c r="K121" s="22"/>
      <c r="L121" s="22"/>
      <c r="M121" s="22" t="s">
        <v>2</v>
      </c>
      <c r="N121" s="22" t="str">
        <f>[2]Seguimiento!P113</f>
        <v>Alumno atendido</v>
      </c>
      <c r="O121" s="21"/>
      <c r="P121" s="20" t="str">
        <f>[2]Seguimiento!O113</f>
        <v>177</v>
      </c>
      <c r="Q121" s="7"/>
      <c r="R121" s="7">
        <f>[2]Seguimiento!AD113</f>
        <v>1806</v>
      </c>
      <c r="S121" s="7">
        <f>(R121*100)/P121</f>
        <v>1020.3389830508474</v>
      </c>
      <c r="T121" s="19"/>
      <c r="U121" s="7"/>
      <c r="V121" s="7"/>
      <c r="W121" s="7"/>
      <c r="X121" s="7"/>
      <c r="Y121" s="19"/>
    </row>
    <row r="122" spans="1:25" s="4" customFormat="1" ht="15" customHeight="1" x14ac:dyDescent="0.2">
      <c r="A122" s="27"/>
      <c r="B122" s="26" t="str">
        <f>[2]Seguimiento!E114</f>
        <v>III. - Guanajuato Educado</v>
      </c>
      <c r="C122" s="25" t="str">
        <f>[2]Seguimiento!G114</f>
        <v>A. Servicios educativos ofertados (II.1.2). Conalep</v>
      </c>
      <c r="D122" s="24" t="str">
        <f>[2]Seguimiento!K114</f>
        <v>02</v>
      </c>
      <c r="E122" s="21" t="str">
        <f>[2]Seguimiento!L114</f>
        <v>02.05</v>
      </c>
      <c r="F122" s="21" t="str">
        <f>[2]Seguimiento!M114</f>
        <v>02.05.02</v>
      </c>
      <c r="G122" s="21" t="str">
        <f>[2]Seguimiento!I114</f>
        <v>P2717</v>
      </c>
      <c r="H122" s="23" t="str">
        <f>[2]Seguimiento!B114</f>
        <v>3027</v>
      </c>
      <c r="I122" s="23" t="str">
        <f>[2]Seguimiento!J114</f>
        <v>Administración  e impartición de los servicios educativos existentes en el Conalep plantel Irapuato</v>
      </c>
      <c r="J122" s="22"/>
      <c r="K122" s="22"/>
      <c r="L122" s="22"/>
      <c r="M122" s="22" t="s">
        <v>2</v>
      </c>
      <c r="N122" s="22" t="str">
        <f>[2]Seguimiento!P114</f>
        <v>Certificado emitido</v>
      </c>
      <c r="O122" s="21"/>
      <c r="P122" s="20" t="str">
        <f>[2]Seguimiento!O114</f>
        <v>50</v>
      </c>
      <c r="Q122" s="7"/>
      <c r="R122" s="7">
        <f>[2]Seguimiento!AD114</f>
        <v>480</v>
      </c>
      <c r="S122" s="7">
        <f>(R122*100)/P122</f>
        <v>960</v>
      </c>
      <c r="T122" s="19"/>
      <c r="U122" s="7"/>
      <c r="V122" s="7"/>
      <c r="W122" s="7"/>
      <c r="X122" s="7"/>
      <c r="Y122" s="19"/>
    </row>
    <row r="123" spans="1:25" s="4" customFormat="1" ht="15" customHeight="1" x14ac:dyDescent="0.2">
      <c r="A123" s="27"/>
      <c r="B123" s="26" t="str">
        <f>[2]Seguimiento!E115</f>
        <v>III. - Guanajuato Educado</v>
      </c>
      <c r="C123" s="25" t="str">
        <f>[2]Seguimiento!G115</f>
        <v>A. Servicios educativos ofertados (II.1.2). Conalep</v>
      </c>
      <c r="D123" s="24" t="str">
        <f>[2]Seguimiento!K115</f>
        <v>02</v>
      </c>
      <c r="E123" s="21" t="str">
        <f>[2]Seguimiento!L115</f>
        <v>02.05</v>
      </c>
      <c r="F123" s="21" t="str">
        <f>[2]Seguimiento!M115</f>
        <v>02.05.02</v>
      </c>
      <c r="G123" s="21" t="str">
        <f>[2]Seguimiento!I115</f>
        <v>P2717</v>
      </c>
      <c r="H123" s="23" t="str">
        <f>[2]Seguimiento!B115</f>
        <v>3027</v>
      </c>
      <c r="I123" s="23" t="str">
        <f>[2]Seguimiento!J115</f>
        <v>Administración  e impartición de los servicios educativos existentes en el Conalep plantel Irapuato</v>
      </c>
      <c r="J123" s="22"/>
      <c r="K123" s="22"/>
      <c r="L123" s="22"/>
      <c r="M123" s="22" t="s">
        <v>2</v>
      </c>
      <c r="N123" s="22" t="str">
        <f>[2]Seguimiento!P115</f>
        <v>Docente asignado</v>
      </c>
      <c r="O123" s="21"/>
      <c r="P123" s="20" t="str">
        <f>[2]Seguimiento!O115</f>
        <v>21</v>
      </c>
      <c r="Q123" s="7"/>
      <c r="R123" s="7">
        <f>[2]Seguimiento!AD115</f>
        <v>76</v>
      </c>
      <c r="S123" s="7">
        <f>(R123*100)/P123</f>
        <v>361.90476190476193</v>
      </c>
      <c r="T123" s="19"/>
      <c r="U123" s="7"/>
      <c r="V123" s="7"/>
      <c r="W123" s="7"/>
      <c r="X123" s="7"/>
      <c r="Y123" s="19"/>
    </row>
    <row r="124" spans="1:25" s="4" customFormat="1" ht="15" customHeight="1" x14ac:dyDescent="0.2">
      <c r="A124" s="27"/>
      <c r="B124" s="26" t="str">
        <f>[2]Seguimiento!E116</f>
        <v>III. - Guanajuato Educado</v>
      </c>
      <c r="C124" s="25" t="str">
        <f>[2]Seguimiento!G116</f>
        <v>B. Infraestructura educativa consolidada (II.1.2). CONALEP</v>
      </c>
      <c r="D124" s="24" t="str">
        <f>[2]Seguimiento!K116</f>
        <v>02</v>
      </c>
      <c r="E124" s="21" t="str">
        <f>[2]Seguimiento!L116</f>
        <v>02.05</v>
      </c>
      <c r="F124" s="21" t="str">
        <f>[2]Seguimiento!M116</f>
        <v>02.05.02</v>
      </c>
      <c r="G124" s="21" t="str">
        <f>[2]Seguimiento!I116</f>
        <v>P2721</v>
      </c>
      <c r="H124" s="23" t="str">
        <f>[2]Seguimiento!B116</f>
        <v>3027</v>
      </c>
      <c r="I124" s="23" t="str">
        <f>[2]Seguimiento!J116</f>
        <v>Mantenimiento de la infraestructura en el Conalep plantel Irapuato</v>
      </c>
      <c r="J124" s="22"/>
      <c r="K124" s="22"/>
      <c r="L124" s="22"/>
      <c r="M124" s="22" t="s">
        <v>2</v>
      </c>
      <c r="N124" s="22" t="str">
        <f>[2]Seguimiento!P116</f>
        <v>Acción de mantenimiento realizado</v>
      </c>
      <c r="O124" s="21"/>
      <c r="P124" s="20" t="str">
        <f>[2]Seguimiento!O116</f>
        <v>1</v>
      </c>
      <c r="Q124" s="7"/>
      <c r="R124" s="7">
        <f>[2]Seguimiento!AD116</f>
        <v>0</v>
      </c>
      <c r="S124" s="7">
        <f>(R124*100)/P124</f>
        <v>0</v>
      </c>
      <c r="T124" s="19"/>
      <c r="U124" s="7"/>
      <c r="V124" s="7"/>
      <c r="W124" s="7"/>
      <c r="X124" s="7"/>
      <c r="Y124" s="19"/>
    </row>
    <row r="125" spans="1:25" s="4" customFormat="1" ht="15" customHeight="1" x14ac:dyDescent="0.2">
      <c r="A125" s="27"/>
      <c r="B125" s="26" t="str">
        <f>[2]Seguimiento!E117</f>
        <v>III. - Guanajuato Educado</v>
      </c>
      <c r="C125" s="25" t="str">
        <f>[2]Seguimiento!G117</f>
        <v>D. Apoyo académico y/o psicosocial a alumnos en riesgo de deserción o reprobación otorgados (II.1.6) CONALEP</v>
      </c>
      <c r="D125" s="24" t="str">
        <f>[2]Seguimiento!K117</f>
        <v>02</v>
      </c>
      <c r="E125" s="21" t="str">
        <f>[2]Seguimiento!L117</f>
        <v>02.05</v>
      </c>
      <c r="F125" s="21" t="str">
        <f>[2]Seguimiento!M117</f>
        <v>02.05.02</v>
      </c>
      <c r="G125" s="21" t="str">
        <f>[2]Seguimiento!I117</f>
        <v>P2722</v>
      </c>
      <c r="H125" s="23" t="str">
        <f>[2]Seguimiento!B117</f>
        <v>3027</v>
      </c>
      <c r="I125" s="23" t="str">
        <f>[2]Seguimiento!J117</f>
        <v>Operación de otorgamiento de becas y apoyos del Conalep plantel Irapuato</v>
      </c>
      <c r="J125" s="22"/>
      <c r="K125" s="22"/>
      <c r="L125" s="22"/>
      <c r="M125" s="22" t="s">
        <v>2</v>
      </c>
      <c r="N125" s="22" t="str">
        <f>[2]Seguimiento!P117</f>
        <v>Alumno becado</v>
      </c>
      <c r="O125" s="21"/>
      <c r="P125" s="20" t="str">
        <f>[2]Seguimiento!O117</f>
        <v>0</v>
      </c>
      <c r="Q125" s="7"/>
      <c r="R125" s="7">
        <f>[2]Seguimiento!AD117</f>
        <v>0</v>
      </c>
      <c r="S125" s="7" t="e">
        <f>(R125*100)/P125</f>
        <v>#DIV/0!</v>
      </c>
      <c r="T125" s="19"/>
      <c r="U125" s="7"/>
      <c r="V125" s="7"/>
      <c r="W125" s="7"/>
      <c r="X125" s="7"/>
      <c r="Y125" s="19"/>
    </row>
    <row r="126" spans="1:25" s="4" customFormat="1" ht="15" customHeight="1" x14ac:dyDescent="0.2">
      <c r="A126" s="27"/>
      <c r="B126" s="26" t="str">
        <f>[2]Seguimiento!E118</f>
        <v>III. - Guanajuato Educado</v>
      </c>
      <c r="C126" s="25" t="str">
        <f>[2]Seguimiento!G118</f>
        <v>D. Apoyo académico y/o psicosocial a alumnos en riesgo de deserción o reprobación otorgados (II.1.6) CONALEP</v>
      </c>
      <c r="D126" s="24" t="str">
        <f>[2]Seguimiento!K118</f>
        <v>02</v>
      </c>
      <c r="E126" s="21" t="str">
        <f>[2]Seguimiento!L118</f>
        <v>02.05</v>
      </c>
      <c r="F126" s="21" t="str">
        <f>[2]Seguimiento!M118</f>
        <v>02.05.02</v>
      </c>
      <c r="G126" s="21" t="str">
        <f>[2]Seguimiento!I118</f>
        <v>P2722</v>
      </c>
      <c r="H126" s="23" t="str">
        <f>[2]Seguimiento!B118</f>
        <v>3027</v>
      </c>
      <c r="I126" s="23" t="str">
        <f>[2]Seguimiento!J118</f>
        <v>Operación de otorgamiento de becas y apoyos del Conalep plantel Irapuato</v>
      </c>
      <c r="J126" s="22"/>
      <c r="K126" s="22"/>
      <c r="L126" s="22"/>
      <c r="M126" s="22" t="s">
        <v>2</v>
      </c>
      <c r="N126" s="22" t="str">
        <f>[2]Seguimiento!P118</f>
        <v>Alumno becado promovido</v>
      </c>
      <c r="O126" s="21"/>
      <c r="P126" s="20" t="str">
        <f>[2]Seguimiento!O118</f>
        <v>0</v>
      </c>
      <c r="Q126" s="7"/>
      <c r="R126" s="7">
        <f>[2]Seguimiento!AD118</f>
        <v>0</v>
      </c>
      <c r="S126" s="7" t="e">
        <f>(R126*100)/P126</f>
        <v>#DIV/0!</v>
      </c>
      <c r="T126" s="19"/>
      <c r="U126" s="7"/>
      <c r="V126" s="7"/>
      <c r="W126" s="7"/>
      <c r="X126" s="7"/>
      <c r="Y126" s="19"/>
    </row>
    <row r="127" spans="1:25" s="4" customFormat="1" ht="15" customHeight="1" x14ac:dyDescent="0.2">
      <c r="A127" s="27"/>
      <c r="B127" s="26" t="str">
        <f>[2]Seguimiento!E119</f>
        <v>III. - Guanajuato Educado</v>
      </c>
      <c r="C127" s="25" t="str">
        <f>[2]Seguimiento!G119</f>
        <v>D. Apoyo académico y/o psicosocial a alumnos en riesgo de deserción o reprobación otorgados (II.1.6) CONALEP</v>
      </c>
      <c r="D127" s="24" t="str">
        <f>[2]Seguimiento!K119</f>
        <v>02</v>
      </c>
      <c r="E127" s="21" t="str">
        <f>[2]Seguimiento!L119</f>
        <v>02.05</v>
      </c>
      <c r="F127" s="21" t="str">
        <f>[2]Seguimiento!M119</f>
        <v>02.05.02</v>
      </c>
      <c r="G127" s="21" t="str">
        <f>[2]Seguimiento!I119</f>
        <v>P2727</v>
      </c>
      <c r="H127" s="23" t="str">
        <f>[2]Seguimiento!B119</f>
        <v>3027</v>
      </c>
      <c r="I127" s="23" t="str">
        <f>[2]Seguimiento!J119</f>
        <v>Aplicación de planes de trabajo de atención  a la deserción y reprobación del Conalep plantel Irapuato</v>
      </c>
      <c r="J127" s="22"/>
      <c r="K127" s="22"/>
      <c r="L127" s="22"/>
      <c r="M127" s="22" t="s">
        <v>2</v>
      </c>
      <c r="N127" s="22" t="str">
        <f>[2]Seguimiento!P119</f>
        <v>Diagnóstico elaborado</v>
      </c>
      <c r="O127" s="21"/>
      <c r="P127" s="20" t="str">
        <f>[2]Seguimiento!O119</f>
        <v>1</v>
      </c>
      <c r="Q127" s="7"/>
      <c r="R127" s="7">
        <f>[2]Seguimiento!AD119</f>
        <v>1</v>
      </c>
      <c r="S127" s="7">
        <f>(R127*100)/P127</f>
        <v>100</v>
      </c>
      <c r="T127" s="19"/>
      <c r="U127" s="7"/>
      <c r="V127" s="7"/>
      <c r="W127" s="7"/>
      <c r="X127" s="7"/>
      <c r="Y127" s="19"/>
    </row>
    <row r="128" spans="1:25" s="4" customFormat="1" ht="15" customHeight="1" x14ac:dyDescent="0.2">
      <c r="A128" s="27"/>
      <c r="B128" s="26" t="str">
        <f>[2]Seguimiento!E120</f>
        <v>III. - Guanajuato Educado</v>
      </c>
      <c r="C128" s="25" t="str">
        <f>[2]Seguimiento!G120</f>
        <v>D. Apoyo académico y/o psicosocial a alumnos en riesgo de deserción o reprobación otorgados (II.1.6) CONALEP</v>
      </c>
      <c r="D128" s="24" t="str">
        <f>[2]Seguimiento!K120</f>
        <v>02</v>
      </c>
      <c r="E128" s="21" t="str">
        <f>[2]Seguimiento!L120</f>
        <v>02.05</v>
      </c>
      <c r="F128" s="21" t="str">
        <f>[2]Seguimiento!M120</f>
        <v>02.05.02</v>
      </c>
      <c r="G128" s="21" t="str">
        <f>[2]Seguimiento!I120</f>
        <v>P2727</v>
      </c>
      <c r="H128" s="23" t="str">
        <f>[2]Seguimiento!B120</f>
        <v>3027</v>
      </c>
      <c r="I128" s="23" t="str">
        <f>[2]Seguimiento!J120</f>
        <v>Aplicación de planes de trabajo de atención  a la deserción y reprobación del Conalep plantel Irapuato</v>
      </c>
      <c r="J128" s="22"/>
      <c r="K128" s="22"/>
      <c r="L128" s="22"/>
      <c r="M128" s="22" t="s">
        <v>2</v>
      </c>
      <c r="N128" s="22" t="str">
        <f>[2]Seguimiento!P120</f>
        <v>Alumno en riesgo atendido</v>
      </c>
      <c r="O128" s="21"/>
      <c r="P128" s="20" t="str">
        <f>[2]Seguimiento!O120</f>
        <v>179</v>
      </c>
      <c r="Q128" s="7"/>
      <c r="R128" s="7">
        <f>[2]Seguimiento!AD120</f>
        <v>318</v>
      </c>
      <c r="S128" s="7">
        <f>(R128*100)/P128</f>
        <v>177.6536312849162</v>
      </c>
      <c r="T128" s="19"/>
      <c r="U128" s="7"/>
      <c r="V128" s="7"/>
      <c r="W128" s="7"/>
      <c r="X128" s="7"/>
      <c r="Y128" s="19"/>
    </row>
    <row r="129" spans="1:25" s="4" customFormat="1" ht="15" customHeight="1" x14ac:dyDescent="0.2">
      <c r="A129" s="27"/>
      <c r="B129" s="26" t="str">
        <f>[2]Seguimiento!E121</f>
        <v>III. - Guanajuato Educado</v>
      </c>
      <c r="C129" s="25" t="str">
        <f>[2]Seguimiento!G121</f>
        <v>A. Vinculación con el entorno operando (II.2.4) CONALEP</v>
      </c>
      <c r="D129" s="24" t="str">
        <f>[2]Seguimiento!K121</f>
        <v>02</v>
      </c>
      <c r="E129" s="21" t="str">
        <f>[2]Seguimiento!L121</f>
        <v>02.05</v>
      </c>
      <c r="F129" s="21" t="str">
        <f>[2]Seguimiento!M121</f>
        <v>02.05.02</v>
      </c>
      <c r="G129" s="21" t="str">
        <f>[2]Seguimiento!I121</f>
        <v>P2732</v>
      </c>
      <c r="H129" s="23" t="str">
        <f>[2]Seguimiento!B121</f>
        <v>3027</v>
      </c>
      <c r="I129" s="23" t="str">
        <f>[2]Seguimiento!J121</f>
        <v>Operación de servicios de vinculación con el entorno del Conalep plantel Irapuato</v>
      </c>
      <c r="J129" s="22"/>
      <c r="K129" s="22"/>
      <c r="L129" s="22"/>
      <c r="M129" s="22" t="s">
        <v>2</v>
      </c>
      <c r="N129" s="22" t="str">
        <f>[2]Seguimiento!P121</f>
        <v>Alumno con servicio social  y practias profesionales realizado</v>
      </c>
      <c r="O129" s="21"/>
      <c r="P129" s="20" t="str">
        <f>[2]Seguimiento!O121</f>
        <v>447</v>
      </c>
      <c r="Q129" s="7"/>
      <c r="R129" s="7">
        <f>[2]Seguimiento!AD121</f>
        <v>475</v>
      </c>
      <c r="S129" s="7">
        <f>(R129*100)/P129</f>
        <v>106.26398210290827</v>
      </c>
      <c r="T129" s="19"/>
      <c r="U129" s="7"/>
      <c r="V129" s="7"/>
      <c r="W129" s="7"/>
      <c r="X129" s="7"/>
      <c r="Y129" s="19"/>
    </row>
    <row r="130" spans="1:25" s="4" customFormat="1" ht="15" customHeight="1" x14ac:dyDescent="0.2">
      <c r="A130" s="27"/>
      <c r="B130" s="26" t="str">
        <f>[2]Seguimiento!E122</f>
        <v>III. - Guanajuato Educado</v>
      </c>
      <c r="C130" s="25" t="str">
        <f>[2]Seguimiento!G122</f>
        <v>A. Vinculación con el entorno operando (II.2.4) CONALEP</v>
      </c>
      <c r="D130" s="24" t="str">
        <f>[2]Seguimiento!K122</f>
        <v>02</v>
      </c>
      <c r="E130" s="21" t="str">
        <f>[2]Seguimiento!L122</f>
        <v>02.05</v>
      </c>
      <c r="F130" s="21" t="str">
        <f>[2]Seguimiento!M122</f>
        <v>02.05.02</v>
      </c>
      <c r="G130" s="21" t="str">
        <f>[2]Seguimiento!I122</f>
        <v>P2732</v>
      </c>
      <c r="H130" s="23" t="str">
        <f>[2]Seguimiento!B122</f>
        <v>3027</v>
      </c>
      <c r="I130" s="23" t="str">
        <f>[2]Seguimiento!J122</f>
        <v>Operación de servicios de vinculación con el entorno del Conalep plantel Irapuato</v>
      </c>
      <c r="J130" s="22"/>
      <c r="K130" s="22"/>
      <c r="L130" s="22"/>
      <c r="M130" s="22" t="s">
        <v>2</v>
      </c>
      <c r="N130" s="22" t="str">
        <f>[2]Seguimiento!P122</f>
        <v>Alumno egresado con seguimiento.</v>
      </c>
      <c r="O130" s="21"/>
      <c r="P130" s="20" t="str">
        <f>[2]Seguimiento!O122</f>
        <v>428</v>
      </c>
      <c r="Q130" s="7"/>
      <c r="R130" s="7">
        <f>[2]Seguimiento!AD122</f>
        <v>0</v>
      </c>
      <c r="S130" s="7">
        <f>(R130*100)/P130</f>
        <v>0</v>
      </c>
      <c r="T130" s="19"/>
      <c r="U130" s="7"/>
      <c r="V130" s="7"/>
      <c r="W130" s="7"/>
      <c r="X130" s="7"/>
      <c r="Y130" s="19"/>
    </row>
    <row r="131" spans="1:25" s="4" customFormat="1" ht="15" customHeight="1" x14ac:dyDescent="0.2">
      <c r="A131" s="27"/>
      <c r="B131" s="26" t="str">
        <f>[2]Seguimiento!E123</f>
        <v>III. - Guanajuato Educado</v>
      </c>
      <c r="C131" s="25" t="str">
        <f>[2]Seguimiento!G123</f>
        <v>G. Programas de certificación de competencias laborales ofertados en Educación Media Superior (II.2.6). CONALEP</v>
      </c>
      <c r="D131" s="24" t="str">
        <f>[2]Seguimiento!K123</f>
        <v>02</v>
      </c>
      <c r="E131" s="21" t="str">
        <f>[2]Seguimiento!L123</f>
        <v>02.05</v>
      </c>
      <c r="F131" s="21" t="str">
        <f>[2]Seguimiento!M123</f>
        <v>02.05.02</v>
      </c>
      <c r="G131" s="21" t="str">
        <f>[2]Seguimiento!I123</f>
        <v>P2734</v>
      </c>
      <c r="H131" s="23" t="str">
        <f>[2]Seguimiento!B123</f>
        <v>3027</v>
      </c>
      <c r="I131" s="23" t="str">
        <f>[2]Seguimiento!J123</f>
        <v>Capacitación y certificación de competencias ocupacionales del Conalep plantel Irapuato</v>
      </c>
      <c r="J131" s="22"/>
      <c r="K131" s="22"/>
      <c r="L131" s="22"/>
      <c r="M131" s="22" t="s">
        <v>2</v>
      </c>
      <c r="N131" s="22" t="str">
        <f>[2]Seguimiento!P123</f>
        <v>Alumno con fines de certificación evaluado</v>
      </c>
      <c r="O131" s="21"/>
      <c r="P131" s="20" t="str">
        <f>[2]Seguimiento!O123</f>
        <v>0</v>
      </c>
      <c r="Q131" s="7"/>
      <c r="R131" s="7">
        <f>[2]Seguimiento!AD123</f>
        <v>0</v>
      </c>
      <c r="S131" s="7" t="e">
        <f>(R131*100)/P131</f>
        <v>#DIV/0!</v>
      </c>
      <c r="T131" s="19"/>
      <c r="U131" s="7"/>
      <c r="V131" s="7"/>
      <c r="W131" s="7"/>
      <c r="X131" s="7"/>
      <c r="Y131" s="19"/>
    </row>
    <row r="132" spans="1:25" s="4" customFormat="1" ht="15" customHeight="1" x14ac:dyDescent="0.2">
      <c r="A132" s="27"/>
      <c r="B132" s="26" t="str">
        <f>[2]Seguimiento!E124</f>
        <v>III. - Guanajuato Educado</v>
      </c>
      <c r="C132" s="25" t="str">
        <f>[2]Seguimiento!G124</f>
        <v>G. Programas de certificación de competencias laborales ofertados en Educación Media Superior (II.2.6). CONALEP</v>
      </c>
      <c r="D132" s="24" t="str">
        <f>[2]Seguimiento!K124</f>
        <v>02</v>
      </c>
      <c r="E132" s="21" t="str">
        <f>[2]Seguimiento!L124</f>
        <v>02.05</v>
      </c>
      <c r="F132" s="21" t="str">
        <f>[2]Seguimiento!M124</f>
        <v>02.05.02</v>
      </c>
      <c r="G132" s="21" t="str">
        <f>[2]Seguimiento!I124</f>
        <v>P2734</v>
      </c>
      <c r="H132" s="23" t="str">
        <f>[2]Seguimiento!B124</f>
        <v>3027</v>
      </c>
      <c r="I132" s="23" t="str">
        <f>[2]Seguimiento!J124</f>
        <v>Capacitación y certificación de competencias ocupacionales del Conalep plantel Irapuato</v>
      </c>
      <c r="J132" s="22"/>
      <c r="K132" s="22"/>
      <c r="L132" s="22"/>
      <c r="M132" s="22" t="s">
        <v>2</v>
      </c>
      <c r="N132" s="22" t="str">
        <f>[2]Seguimiento!P124</f>
        <v>Empresa vinculada</v>
      </c>
      <c r="O132" s="21"/>
      <c r="P132" s="20" t="str">
        <f>[2]Seguimiento!O124</f>
        <v>3000</v>
      </c>
      <c r="Q132" s="7"/>
      <c r="R132" s="7">
        <f>[2]Seguimiento!AD124</f>
        <v>1737</v>
      </c>
      <c r="S132" s="7">
        <f>(R132*100)/P132</f>
        <v>57.9</v>
      </c>
      <c r="T132" s="19"/>
      <c r="U132" s="7"/>
      <c r="V132" s="7"/>
      <c r="W132" s="7"/>
      <c r="X132" s="7"/>
      <c r="Y132" s="19"/>
    </row>
    <row r="133" spans="1:25" s="4" customFormat="1" ht="15" customHeight="1" x14ac:dyDescent="0.2">
      <c r="A133" s="27"/>
      <c r="B133" s="26" t="str">
        <f>[2]Seguimiento!E125</f>
        <v>III. - Guanajuato Educado</v>
      </c>
      <c r="C133" s="25" t="str">
        <f>[2]Seguimiento!G125</f>
        <v>G. Programas de certificación de competencias laborales ofertados en Educación Media Superior (II.2.6). CONALEP</v>
      </c>
      <c r="D133" s="24" t="str">
        <f>[2]Seguimiento!K125</f>
        <v>02</v>
      </c>
      <c r="E133" s="21" t="str">
        <f>[2]Seguimiento!L125</f>
        <v>02.05</v>
      </c>
      <c r="F133" s="21" t="str">
        <f>[2]Seguimiento!M125</f>
        <v>02.05.02</v>
      </c>
      <c r="G133" s="21" t="str">
        <f>[2]Seguimiento!I125</f>
        <v>P2734</v>
      </c>
      <c r="H133" s="23" t="str">
        <f>[2]Seguimiento!B125</f>
        <v>3027</v>
      </c>
      <c r="I133" s="23" t="str">
        <f>[2]Seguimiento!J125</f>
        <v>Capacitación y certificación de competencias ocupacionales del Conalep plantel Irapuato</v>
      </c>
      <c r="J133" s="22"/>
      <c r="K133" s="22"/>
      <c r="L133" s="22"/>
      <c r="M133" s="22" t="s">
        <v>2</v>
      </c>
      <c r="N133" s="22" t="str">
        <f>[2]Seguimiento!P125</f>
        <v>Empresa atendida</v>
      </c>
      <c r="O133" s="21"/>
      <c r="P133" s="20" t="str">
        <f>[2]Seguimiento!O125</f>
        <v>10</v>
      </c>
      <c r="Q133" s="7"/>
      <c r="R133" s="7">
        <f>[2]Seguimiento!AD125</f>
        <v>7</v>
      </c>
      <c r="S133" s="7">
        <f>(R133*100)/P133</f>
        <v>70</v>
      </c>
      <c r="T133" s="19"/>
      <c r="U133" s="7"/>
      <c r="V133" s="7"/>
      <c r="W133" s="7"/>
      <c r="X133" s="7"/>
      <c r="Y133" s="19"/>
    </row>
    <row r="134" spans="1:25" s="4" customFormat="1" ht="15" customHeight="1" x14ac:dyDescent="0.2">
      <c r="A134" s="27"/>
      <c r="B134" s="26" t="str">
        <f>[2]Seguimiento!E126</f>
        <v>III. - Guanajuato Educado</v>
      </c>
      <c r="C134" s="25" t="str">
        <f>[2]Seguimiento!G126</f>
        <v>B. Programas, procesos y/o planteles de instituciones de educación media superior y superior, certificados. CONALEP</v>
      </c>
      <c r="D134" s="24" t="str">
        <f>[2]Seguimiento!K126</f>
        <v>02</v>
      </c>
      <c r="E134" s="21" t="str">
        <f>[2]Seguimiento!L126</f>
        <v>02.05</v>
      </c>
      <c r="F134" s="21" t="str">
        <f>[2]Seguimiento!M126</f>
        <v>02.05.02</v>
      </c>
      <c r="G134" s="21" t="str">
        <f>[2]Seguimiento!I126</f>
        <v>P2736</v>
      </c>
      <c r="H134" s="23" t="str">
        <f>[2]Seguimiento!B126</f>
        <v>3027</v>
      </c>
      <c r="I134" s="23" t="str">
        <f>[2]Seguimiento!J126</f>
        <v>Gestión del proceso de acreditación y evaluación de programas de IEMS públicas del Conalep plantel Irapuato</v>
      </c>
      <c r="J134" s="22"/>
      <c r="K134" s="22"/>
      <c r="L134" s="22"/>
      <c r="M134" s="22" t="s">
        <v>2</v>
      </c>
      <c r="N134" s="22" t="str">
        <f>[2]Seguimiento!P126</f>
        <v>Evaluadores internos capacitados</v>
      </c>
      <c r="O134" s="21"/>
      <c r="P134" s="20" t="str">
        <f>[2]Seguimiento!O126</f>
        <v>1</v>
      </c>
      <c r="Q134" s="7"/>
      <c r="R134" s="7">
        <f>[2]Seguimiento!AD126</f>
        <v>0</v>
      </c>
      <c r="S134" s="7">
        <f>(R134*100)/P134</f>
        <v>0</v>
      </c>
      <c r="T134" s="19"/>
      <c r="U134" s="7"/>
      <c r="V134" s="7"/>
      <c r="W134" s="7"/>
      <c r="X134" s="7"/>
      <c r="Y134" s="19"/>
    </row>
    <row r="135" spans="1:25" s="4" customFormat="1" ht="15" customHeight="1" x14ac:dyDescent="0.2">
      <c r="A135" s="27"/>
      <c r="B135" s="26" t="str">
        <f>[2]Seguimiento!E127</f>
        <v>III. - Guanajuato Educado</v>
      </c>
      <c r="C135" s="25" t="str">
        <f>[2]Seguimiento!G127</f>
        <v>D. Cursos, actividades y talleres para el desarrollo complementario de los alumnos impartidos. CONALEP</v>
      </c>
      <c r="D135" s="24" t="str">
        <f>[2]Seguimiento!K127</f>
        <v>02</v>
      </c>
      <c r="E135" s="21" t="str">
        <f>[2]Seguimiento!L127</f>
        <v>02.05</v>
      </c>
      <c r="F135" s="21" t="str">
        <f>[2]Seguimiento!M127</f>
        <v>02.05.02</v>
      </c>
      <c r="G135" s="21" t="str">
        <f>[2]Seguimiento!I127</f>
        <v>P2738</v>
      </c>
      <c r="H135" s="23" t="str">
        <f>[2]Seguimiento!B127</f>
        <v>3027</v>
      </c>
      <c r="I135" s="23" t="str">
        <f>[2]Seguimiento!J127</f>
        <v>Fortalecimiento a la formación integral en el Conalep plantel Irapuato</v>
      </c>
      <c r="J135" s="22"/>
      <c r="K135" s="22"/>
      <c r="L135" s="22"/>
      <c r="M135" s="22" t="s">
        <v>2</v>
      </c>
      <c r="N135" s="22" t="str">
        <f>[2]Seguimiento!P127</f>
        <v>Programa elaborado</v>
      </c>
      <c r="O135" s="21"/>
      <c r="P135" s="20" t="str">
        <f>[2]Seguimiento!O127</f>
        <v>0</v>
      </c>
      <c r="Q135" s="7"/>
      <c r="R135" s="7">
        <f>[2]Seguimiento!AD127</f>
        <v>0</v>
      </c>
      <c r="S135" s="7" t="e">
        <f>(R135*100)/P135</f>
        <v>#DIV/0!</v>
      </c>
      <c r="T135" s="19"/>
      <c r="U135" s="7"/>
      <c r="V135" s="7"/>
      <c r="W135" s="7"/>
      <c r="X135" s="7"/>
      <c r="Y135" s="19"/>
    </row>
    <row r="136" spans="1:25" s="4" customFormat="1" ht="15" customHeight="1" x14ac:dyDescent="0.2">
      <c r="A136" s="27"/>
      <c r="B136" s="26" t="str">
        <f>[2]Seguimiento!E128</f>
        <v>III. - Guanajuato Educado</v>
      </c>
      <c r="C136" s="25" t="str">
        <f>[2]Seguimiento!G128</f>
        <v>D. Cursos, actividades y talleres para el desarrollo complementario de los alumnos impartidos. CONALEP</v>
      </c>
      <c r="D136" s="24" t="str">
        <f>[2]Seguimiento!K128</f>
        <v>02</v>
      </c>
      <c r="E136" s="21" t="str">
        <f>[2]Seguimiento!L128</f>
        <v>02.05</v>
      </c>
      <c r="F136" s="21" t="str">
        <f>[2]Seguimiento!M128</f>
        <v>02.05.02</v>
      </c>
      <c r="G136" s="21" t="str">
        <f>[2]Seguimiento!I128</f>
        <v>P2738</v>
      </c>
      <c r="H136" s="23" t="str">
        <f>[2]Seguimiento!B128</f>
        <v>3027</v>
      </c>
      <c r="I136" s="23" t="str">
        <f>[2]Seguimiento!J128</f>
        <v>Fortalecimiento a la formación integral en el Conalep plantel Irapuato</v>
      </c>
      <c r="J136" s="22"/>
      <c r="K136" s="22"/>
      <c r="L136" s="22"/>
      <c r="M136" s="22" t="s">
        <v>2</v>
      </c>
      <c r="N136" s="22" t="str">
        <f>[2]Seguimiento!P128</f>
        <v>Alumno participante</v>
      </c>
      <c r="O136" s="21"/>
      <c r="P136" s="20" t="str">
        <f>[2]Seguimiento!O128</f>
        <v>0</v>
      </c>
      <c r="Q136" s="7"/>
      <c r="R136" s="7">
        <f>[2]Seguimiento!AD128</f>
        <v>0</v>
      </c>
      <c r="S136" s="7" t="e">
        <f>(R136*100)/P136</f>
        <v>#DIV/0!</v>
      </c>
      <c r="T136" s="19"/>
      <c r="U136" s="7"/>
      <c r="V136" s="7"/>
      <c r="W136" s="7"/>
      <c r="X136" s="7"/>
      <c r="Y136" s="19"/>
    </row>
    <row r="137" spans="1:25" s="4" customFormat="1" ht="15" customHeight="1" x14ac:dyDescent="0.2">
      <c r="A137" s="27"/>
      <c r="B137" s="26" t="str">
        <f>[2]Seguimiento!E129</f>
        <v>III. - Guanajuato Educado</v>
      </c>
      <c r="C137" s="25" t="str">
        <f>[2]Seguimiento!G129</f>
        <v>D. Cursos, actividades y talleres para el desarrollo complementario de los alumnos impartidos. CONALEP</v>
      </c>
      <c r="D137" s="24" t="str">
        <f>[2]Seguimiento!K129</f>
        <v>02</v>
      </c>
      <c r="E137" s="21" t="str">
        <f>[2]Seguimiento!L129</f>
        <v>02.05</v>
      </c>
      <c r="F137" s="21" t="str">
        <f>[2]Seguimiento!M129</f>
        <v>02.05.02</v>
      </c>
      <c r="G137" s="21" t="str">
        <f>[2]Seguimiento!I129</f>
        <v>P2738</v>
      </c>
      <c r="H137" s="23" t="str">
        <f>[2]Seguimiento!B129</f>
        <v>3027</v>
      </c>
      <c r="I137" s="23" t="str">
        <f>[2]Seguimiento!J129</f>
        <v>Fortalecimiento a la formación integral en el Conalep plantel Irapuato</v>
      </c>
      <c r="J137" s="22"/>
      <c r="K137" s="22"/>
      <c r="L137" s="22"/>
      <c r="M137" s="22" t="s">
        <v>2</v>
      </c>
      <c r="N137" s="22" t="str">
        <f>[2]Seguimiento!P129</f>
        <v>Evento realizado</v>
      </c>
      <c r="O137" s="21"/>
      <c r="P137" s="20" t="str">
        <f>[2]Seguimiento!O129</f>
        <v>0</v>
      </c>
      <c r="Q137" s="7"/>
      <c r="R137" s="7">
        <f>[2]Seguimiento!AD129</f>
        <v>0</v>
      </c>
      <c r="S137" s="7" t="e">
        <f>(R137*100)/P137</f>
        <v>#DIV/0!</v>
      </c>
      <c r="T137" s="19"/>
      <c r="U137" s="7"/>
      <c r="V137" s="7"/>
      <c r="W137" s="7"/>
      <c r="X137" s="7"/>
      <c r="Y137" s="19"/>
    </row>
    <row r="138" spans="1:25" s="4" customFormat="1" ht="15" customHeight="1" x14ac:dyDescent="0.2">
      <c r="A138" s="27"/>
      <c r="B138" s="26" t="str">
        <f>[2]Seguimiento!E130</f>
        <v>III. - Guanajuato Educado</v>
      </c>
      <c r="C138" s="25" t="str">
        <f>[2]Seguimiento!G130</f>
        <v>A. Vinculación con el entorno operando (II.2.4) CONALEP</v>
      </c>
      <c r="D138" s="24" t="str">
        <f>[2]Seguimiento!K130</f>
        <v>02</v>
      </c>
      <c r="E138" s="21" t="str">
        <f>[2]Seguimiento!L130</f>
        <v>02.05</v>
      </c>
      <c r="F138" s="21" t="str">
        <f>[2]Seguimiento!M130</f>
        <v>02.05.02</v>
      </c>
      <c r="G138" s="21" t="str">
        <f>[2]Seguimiento!I130</f>
        <v>P2740</v>
      </c>
      <c r="H138" s="23" t="str">
        <f>[2]Seguimiento!B130</f>
        <v>3027</v>
      </c>
      <c r="I138" s="23" t="str">
        <f>[2]Seguimiento!J130</f>
        <v>Actualización de programas y contenidos educativos del CONALEP plantel Irapuato</v>
      </c>
      <c r="J138" s="22"/>
      <c r="K138" s="22"/>
      <c r="L138" s="22"/>
      <c r="M138" s="22" t="s">
        <v>2</v>
      </c>
      <c r="N138" s="22" t="str">
        <f>[2]Seguimiento!P130</f>
        <v>Acta, con acuerdos elaborada</v>
      </c>
      <c r="O138" s="21"/>
      <c r="P138" s="20" t="str">
        <f>[2]Seguimiento!O130</f>
        <v>0</v>
      </c>
      <c r="Q138" s="7"/>
      <c r="R138" s="7">
        <f>[2]Seguimiento!AD130</f>
        <v>0</v>
      </c>
      <c r="S138" s="7" t="e">
        <f>(R138*100)/P138</f>
        <v>#DIV/0!</v>
      </c>
      <c r="T138" s="19"/>
      <c r="U138" s="7"/>
      <c r="V138" s="7"/>
      <c r="W138" s="7"/>
      <c r="X138" s="7"/>
      <c r="Y138" s="19"/>
    </row>
    <row r="139" spans="1:25" s="4" customFormat="1" ht="15" customHeight="1" x14ac:dyDescent="0.2">
      <c r="A139" s="27"/>
      <c r="B139" s="26" t="str">
        <f>[2]Seguimiento!E131</f>
        <v>III. - Guanajuato Educado</v>
      </c>
      <c r="C139" s="25" t="str">
        <f>[2]Seguimiento!G131</f>
        <v>I. Programas de formación dual escuela-empresa ofertados en Educación Media Superior (II.2.6). CONALEP</v>
      </c>
      <c r="D139" s="24" t="str">
        <f>[2]Seguimiento!K131</f>
        <v>02</v>
      </c>
      <c r="E139" s="21" t="str">
        <f>[2]Seguimiento!L131</f>
        <v>02.05</v>
      </c>
      <c r="F139" s="21" t="str">
        <f>[2]Seguimiento!M131</f>
        <v>02.05.02</v>
      </c>
      <c r="G139" s="21" t="str">
        <f>[2]Seguimiento!I131</f>
        <v>P2867</v>
      </c>
      <c r="H139" s="23" t="str">
        <f>[2]Seguimiento!B131</f>
        <v>3027</v>
      </c>
      <c r="I139" s="23" t="str">
        <f>[2]Seguimiento!J131</f>
        <v>Formación Dual Escuela-Empresa, en el Conalep plantel Irapuato</v>
      </c>
      <c r="J139" s="22"/>
      <c r="K139" s="22"/>
      <c r="L139" s="22"/>
      <c r="M139" s="22" t="s">
        <v>2</v>
      </c>
      <c r="N139" s="22" t="str">
        <f>[2]Seguimiento!P131</f>
        <v>Alumno en el Programa de Estadías Conalep-Empresa atendido</v>
      </c>
      <c r="O139" s="21"/>
      <c r="P139" s="20" t="str">
        <f>[2]Seguimiento!O131</f>
        <v>0</v>
      </c>
      <c r="Q139" s="7"/>
      <c r="R139" s="7">
        <f>[2]Seguimiento!AD131</f>
        <v>0</v>
      </c>
      <c r="S139" s="7" t="e">
        <f>(R139*100)/P139</f>
        <v>#DIV/0!</v>
      </c>
      <c r="T139" s="19"/>
      <c r="U139" s="7"/>
      <c r="V139" s="7"/>
      <c r="W139" s="7"/>
      <c r="X139" s="7"/>
      <c r="Y139" s="19"/>
    </row>
    <row r="140" spans="1:25" s="4" customFormat="1" ht="15" customHeight="1" x14ac:dyDescent="0.2">
      <c r="A140" s="27"/>
      <c r="B140" s="26" t="str">
        <f>[2]Seguimiento!E132</f>
        <v>III. - Guanajuato Educado</v>
      </c>
      <c r="C140" s="25" t="str">
        <f>[2]Seguimiento!G132</f>
        <v>A. Servicios educativos ofertados (II.1.2). Conalep</v>
      </c>
      <c r="D140" s="24" t="str">
        <f>[2]Seguimiento!K132</f>
        <v>02</v>
      </c>
      <c r="E140" s="21" t="str">
        <f>[2]Seguimiento!L132</f>
        <v>02.05</v>
      </c>
      <c r="F140" s="21" t="str">
        <f>[2]Seguimiento!M132</f>
        <v>02.05.02</v>
      </c>
      <c r="G140" s="21" t="str">
        <f>[2]Seguimiento!I132</f>
        <v>P2607</v>
      </c>
      <c r="H140" s="23" t="str">
        <f>[2]Seguimiento!B132</f>
        <v>3027</v>
      </c>
      <c r="I140" s="23" t="str">
        <f>[2]Seguimiento!J132</f>
        <v>Administración  e impartición de los servicios educativos existentes en el Conalep plantel Felipe Benicio Martínez Chapa</v>
      </c>
      <c r="J140" s="22"/>
      <c r="K140" s="22"/>
      <c r="L140" s="22"/>
      <c r="M140" s="22" t="s">
        <v>2</v>
      </c>
      <c r="N140" s="22" t="str">
        <f>[2]Seguimiento!P132</f>
        <v>Alumno atendido</v>
      </c>
      <c r="O140" s="21"/>
      <c r="P140" s="20" t="str">
        <f>[2]Seguimiento!O132</f>
        <v>322</v>
      </c>
      <c r="Q140" s="7"/>
      <c r="R140" s="7">
        <f>[2]Seguimiento!AD132</f>
        <v>0</v>
      </c>
      <c r="S140" s="7">
        <f>(R140*100)/P140</f>
        <v>0</v>
      </c>
      <c r="T140" s="19"/>
      <c r="U140" s="7"/>
      <c r="V140" s="7"/>
      <c r="W140" s="7"/>
      <c r="X140" s="7"/>
      <c r="Y140" s="19"/>
    </row>
    <row r="141" spans="1:25" s="4" customFormat="1" ht="15" customHeight="1" x14ac:dyDescent="0.2">
      <c r="A141" s="27"/>
      <c r="B141" s="26" t="str">
        <f>[2]Seguimiento!E133</f>
        <v>III. - Guanajuato Educado</v>
      </c>
      <c r="C141" s="25" t="str">
        <f>[2]Seguimiento!G133</f>
        <v>A. Servicios educativos ofertados (II.1.2). Conalep</v>
      </c>
      <c r="D141" s="24" t="str">
        <f>[2]Seguimiento!K133</f>
        <v>02</v>
      </c>
      <c r="E141" s="21" t="str">
        <f>[2]Seguimiento!L133</f>
        <v>02.05</v>
      </c>
      <c r="F141" s="21" t="str">
        <f>[2]Seguimiento!M133</f>
        <v>02.05.02</v>
      </c>
      <c r="G141" s="21" t="str">
        <f>[2]Seguimiento!I133</f>
        <v>P2607</v>
      </c>
      <c r="H141" s="23" t="str">
        <f>[2]Seguimiento!B133</f>
        <v>3027</v>
      </c>
      <c r="I141" s="23" t="str">
        <f>[2]Seguimiento!J133</f>
        <v>Administración  e impartición de los servicios educativos existentes en el Conalep plantel Felipe Benicio Martínez Chapa</v>
      </c>
      <c r="J141" s="22"/>
      <c r="K141" s="22"/>
      <c r="L141" s="22"/>
      <c r="M141" s="22" t="s">
        <v>2</v>
      </c>
      <c r="N141" s="22" t="str">
        <f>[2]Seguimiento!P133</f>
        <v>Certificado emitido</v>
      </c>
      <c r="O141" s="21"/>
      <c r="P141" s="20" t="str">
        <f>[2]Seguimiento!O133</f>
        <v>106</v>
      </c>
      <c r="Q141" s="7"/>
      <c r="R141" s="7">
        <f>[2]Seguimiento!AD133</f>
        <v>0</v>
      </c>
      <c r="S141" s="7">
        <f>(R141*100)/P141</f>
        <v>0</v>
      </c>
      <c r="T141" s="19"/>
      <c r="U141" s="7"/>
      <c r="V141" s="7"/>
      <c r="W141" s="7"/>
      <c r="X141" s="7"/>
      <c r="Y141" s="19"/>
    </row>
    <row r="142" spans="1:25" s="4" customFormat="1" ht="15" customHeight="1" x14ac:dyDescent="0.2">
      <c r="A142" s="27"/>
      <c r="B142" s="26" t="str">
        <f>[2]Seguimiento!E134</f>
        <v>III. - Guanajuato Educado</v>
      </c>
      <c r="C142" s="25" t="str">
        <f>[2]Seguimiento!G134</f>
        <v>A. Servicios educativos ofertados (II.1.2). Conalep</v>
      </c>
      <c r="D142" s="24" t="str">
        <f>[2]Seguimiento!K134</f>
        <v>02</v>
      </c>
      <c r="E142" s="21" t="str">
        <f>[2]Seguimiento!L134</f>
        <v>02.05</v>
      </c>
      <c r="F142" s="21" t="str">
        <f>[2]Seguimiento!M134</f>
        <v>02.05.02</v>
      </c>
      <c r="G142" s="21" t="str">
        <f>[2]Seguimiento!I134</f>
        <v>P2607</v>
      </c>
      <c r="H142" s="23" t="str">
        <f>[2]Seguimiento!B134</f>
        <v>3027</v>
      </c>
      <c r="I142" s="23" t="str">
        <f>[2]Seguimiento!J134</f>
        <v>Administración  e impartición de los servicios educativos existentes en el Conalep plantel Felipe Benicio Martínez Chapa</v>
      </c>
      <c r="J142" s="22"/>
      <c r="K142" s="22"/>
      <c r="L142" s="22"/>
      <c r="M142" s="22" t="s">
        <v>2</v>
      </c>
      <c r="N142" s="22" t="str">
        <f>[2]Seguimiento!P134</f>
        <v>Docente asignado</v>
      </c>
      <c r="O142" s="21"/>
      <c r="P142" s="20" t="str">
        <f>[2]Seguimiento!O134</f>
        <v>12</v>
      </c>
      <c r="Q142" s="7"/>
      <c r="R142" s="7">
        <f>[2]Seguimiento!AD134</f>
        <v>0</v>
      </c>
      <c r="S142" s="7">
        <f>(R142*100)/P142</f>
        <v>0</v>
      </c>
      <c r="T142" s="19"/>
      <c r="U142" s="7"/>
      <c r="V142" s="7"/>
      <c r="W142" s="7"/>
      <c r="X142" s="7"/>
      <c r="Y142" s="19"/>
    </row>
    <row r="143" spans="1:25" s="4" customFormat="1" ht="15" customHeight="1" x14ac:dyDescent="0.2">
      <c r="A143" s="27"/>
      <c r="B143" s="26" t="str">
        <f>[2]Seguimiento!E135</f>
        <v>III. - Guanajuato Educado</v>
      </c>
      <c r="C143" s="25" t="str">
        <f>[2]Seguimiento!G135</f>
        <v>B. Infraestructura educativa consolidada (II.1.2). CONALEP</v>
      </c>
      <c r="D143" s="24" t="str">
        <f>[2]Seguimiento!K135</f>
        <v>02</v>
      </c>
      <c r="E143" s="21" t="str">
        <f>[2]Seguimiento!L135</f>
        <v>02.05</v>
      </c>
      <c r="F143" s="21" t="str">
        <f>[2]Seguimiento!M135</f>
        <v>02.05.02</v>
      </c>
      <c r="G143" s="21" t="str">
        <f>[2]Seguimiento!I135</f>
        <v>P2661</v>
      </c>
      <c r="H143" s="23" t="str">
        <f>[2]Seguimiento!B135</f>
        <v>3027</v>
      </c>
      <c r="I143" s="23" t="str">
        <f>[2]Seguimiento!J135</f>
        <v>Mantenimiento a la infraestructura del Conalep plantel Felipe Benicio Martínez Chapa</v>
      </c>
      <c r="J143" s="22"/>
      <c r="K143" s="22"/>
      <c r="L143" s="22"/>
      <c r="M143" s="22" t="s">
        <v>2</v>
      </c>
      <c r="N143" s="22" t="str">
        <f>[2]Seguimiento!P135</f>
        <v>Acción de mantenimiento realizada</v>
      </c>
      <c r="O143" s="21"/>
      <c r="P143" s="20" t="str">
        <f>[2]Seguimiento!O135</f>
        <v>1</v>
      </c>
      <c r="Q143" s="7"/>
      <c r="R143" s="7">
        <f>[2]Seguimiento!AD135</f>
        <v>0</v>
      </c>
      <c r="S143" s="7">
        <f>(R143*100)/P143</f>
        <v>0</v>
      </c>
      <c r="T143" s="19"/>
      <c r="U143" s="7"/>
      <c r="V143" s="7"/>
      <c r="W143" s="7"/>
      <c r="X143" s="7"/>
      <c r="Y143" s="19"/>
    </row>
    <row r="144" spans="1:25" s="4" customFormat="1" ht="15" customHeight="1" x14ac:dyDescent="0.2">
      <c r="A144" s="27"/>
      <c r="B144" s="26" t="str">
        <f>[2]Seguimiento!E136</f>
        <v>III. - Guanajuato Educado</v>
      </c>
      <c r="C144" s="25" t="str">
        <f>[2]Seguimiento!G136</f>
        <v>C. Becas y apoyos otorgados a estudiantes de educación media superior y superior (II.1.4) CONALEP</v>
      </c>
      <c r="D144" s="24" t="str">
        <f>[2]Seguimiento!K136</f>
        <v>02</v>
      </c>
      <c r="E144" s="21" t="str">
        <f>[2]Seguimiento!L136</f>
        <v>02.05</v>
      </c>
      <c r="F144" s="21" t="str">
        <f>[2]Seguimiento!M136</f>
        <v>02.05.02</v>
      </c>
      <c r="G144" s="21" t="str">
        <f>[2]Seguimiento!I136</f>
        <v>P2665</v>
      </c>
      <c r="H144" s="23" t="str">
        <f>[2]Seguimiento!B136</f>
        <v>3027</v>
      </c>
      <c r="I144" s="23" t="str">
        <f>[2]Seguimiento!J136</f>
        <v>Operación de otorgamiento de becas y apoyos del Conalep plantel Felipe Benicio Martínez Chapa</v>
      </c>
      <c r="J144" s="22"/>
      <c r="K144" s="22"/>
      <c r="L144" s="22"/>
      <c r="M144" s="22" t="s">
        <v>2</v>
      </c>
      <c r="N144" s="22" t="str">
        <f>[2]Seguimiento!P136</f>
        <v>Alumno becado promovido</v>
      </c>
      <c r="O144" s="21"/>
      <c r="P144" s="20" t="str">
        <f>[2]Seguimiento!O136</f>
        <v>0</v>
      </c>
      <c r="Q144" s="7"/>
      <c r="R144" s="7">
        <f>[2]Seguimiento!AD136</f>
        <v>0</v>
      </c>
      <c r="S144" s="7" t="e">
        <f>(R144*100)/P144</f>
        <v>#DIV/0!</v>
      </c>
      <c r="T144" s="19"/>
      <c r="U144" s="7"/>
      <c r="V144" s="7"/>
      <c r="W144" s="7"/>
      <c r="X144" s="7"/>
      <c r="Y144" s="19"/>
    </row>
    <row r="145" spans="1:25" s="4" customFormat="1" ht="15" customHeight="1" x14ac:dyDescent="0.2">
      <c r="A145" s="27"/>
      <c r="B145" s="26" t="str">
        <f>[2]Seguimiento!E137</f>
        <v>III. - Guanajuato Educado</v>
      </c>
      <c r="C145" s="25" t="str">
        <f>[2]Seguimiento!G137</f>
        <v>C. Becas y apoyos otorgados a estudiantes de educación media superior y superior (II.1.4) CONALEP</v>
      </c>
      <c r="D145" s="24" t="str">
        <f>[2]Seguimiento!K137</f>
        <v>02</v>
      </c>
      <c r="E145" s="21" t="str">
        <f>[2]Seguimiento!L137</f>
        <v>02.05</v>
      </c>
      <c r="F145" s="21" t="str">
        <f>[2]Seguimiento!M137</f>
        <v>02.05.02</v>
      </c>
      <c r="G145" s="21" t="str">
        <f>[2]Seguimiento!I137</f>
        <v>P2665</v>
      </c>
      <c r="H145" s="23" t="str">
        <f>[2]Seguimiento!B137</f>
        <v>3027</v>
      </c>
      <c r="I145" s="23" t="str">
        <f>[2]Seguimiento!J137</f>
        <v>Operación de otorgamiento de becas y apoyos del Conalep plantel Felipe Benicio Martínez Chapa</v>
      </c>
      <c r="J145" s="22"/>
      <c r="K145" s="22"/>
      <c r="L145" s="22"/>
      <c r="M145" s="22" t="s">
        <v>2</v>
      </c>
      <c r="N145" s="22" t="str">
        <f>[2]Seguimiento!P137</f>
        <v>Alumno becado</v>
      </c>
      <c r="O145" s="21"/>
      <c r="P145" s="20" t="str">
        <f>[2]Seguimiento!O137</f>
        <v>0</v>
      </c>
      <c r="Q145" s="7"/>
      <c r="R145" s="7">
        <f>[2]Seguimiento!AD137</f>
        <v>0</v>
      </c>
      <c r="S145" s="7" t="e">
        <f>(R145*100)/P145</f>
        <v>#DIV/0!</v>
      </c>
      <c r="T145" s="19"/>
      <c r="U145" s="7"/>
      <c r="V145" s="7"/>
      <c r="W145" s="7"/>
      <c r="X145" s="7"/>
      <c r="Y145" s="19"/>
    </row>
    <row r="146" spans="1:25" s="4" customFormat="1" ht="15" customHeight="1" x14ac:dyDescent="0.2">
      <c r="A146" s="27"/>
      <c r="B146" s="26" t="str">
        <f>[2]Seguimiento!E138</f>
        <v>III. - Guanajuato Educado</v>
      </c>
      <c r="C146" s="25" t="str">
        <f>[2]Seguimiento!G138</f>
        <v>D. Apoyo académico y/o psicosocial a alumnos en riesgo de deserción o reprobación otorgados (II.1.6) CONALEP</v>
      </c>
      <c r="D146" s="24" t="str">
        <f>[2]Seguimiento!K138</f>
        <v>02</v>
      </c>
      <c r="E146" s="21" t="str">
        <f>[2]Seguimiento!L138</f>
        <v>02.05</v>
      </c>
      <c r="F146" s="21" t="str">
        <f>[2]Seguimiento!M138</f>
        <v>02.05.02</v>
      </c>
      <c r="G146" s="21" t="str">
        <f>[2]Seguimiento!I138</f>
        <v>P2670</v>
      </c>
      <c r="H146" s="23" t="str">
        <f>[2]Seguimiento!B138</f>
        <v>3027</v>
      </c>
      <c r="I146" s="23" t="str">
        <f>[2]Seguimiento!J138</f>
        <v>Aplicación de planes de trabajo de atención  a la deserción y reprobación del Conalep plantel Felipe Benicio Martínez Chapa</v>
      </c>
      <c r="J146" s="22"/>
      <c r="K146" s="22"/>
      <c r="L146" s="22"/>
      <c r="M146" s="22" t="s">
        <v>2</v>
      </c>
      <c r="N146" s="22" t="str">
        <f>[2]Seguimiento!P138</f>
        <v>Diagnóstico elaborado</v>
      </c>
      <c r="O146" s="21"/>
      <c r="P146" s="20" t="str">
        <f>[2]Seguimiento!O138</f>
        <v>0</v>
      </c>
      <c r="Q146" s="7"/>
      <c r="R146" s="7">
        <f>[2]Seguimiento!AD138</f>
        <v>0</v>
      </c>
      <c r="S146" s="7" t="e">
        <f>(R146*100)/P146</f>
        <v>#DIV/0!</v>
      </c>
      <c r="T146" s="19"/>
      <c r="U146" s="7"/>
      <c r="V146" s="7"/>
      <c r="W146" s="7"/>
      <c r="X146" s="7"/>
      <c r="Y146" s="19"/>
    </row>
    <row r="147" spans="1:25" s="4" customFormat="1" ht="15" customHeight="1" x14ac:dyDescent="0.2">
      <c r="A147" s="27"/>
      <c r="B147" s="26" t="str">
        <f>[2]Seguimiento!E139</f>
        <v>III. - Guanajuato Educado</v>
      </c>
      <c r="C147" s="25" t="str">
        <f>[2]Seguimiento!G139</f>
        <v>D. Apoyo académico y/o psicosocial a alumnos en riesgo de deserción o reprobación otorgados (II.1.6) CONALEP</v>
      </c>
      <c r="D147" s="24" t="str">
        <f>[2]Seguimiento!K139</f>
        <v>02</v>
      </c>
      <c r="E147" s="21" t="str">
        <f>[2]Seguimiento!L139</f>
        <v>02.05</v>
      </c>
      <c r="F147" s="21" t="str">
        <f>[2]Seguimiento!M139</f>
        <v>02.05.02</v>
      </c>
      <c r="G147" s="21" t="str">
        <f>[2]Seguimiento!I139</f>
        <v>P2670</v>
      </c>
      <c r="H147" s="23" t="str">
        <f>[2]Seguimiento!B139</f>
        <v>3027</v>
      </c>
      <c r="I147" s="23" t="str">
        <f>[2]Seguimiento!J139</f>
        <v>Aplicación de planes de trabajo de atención  a la deserción y reprobación del Conalep plantel Felipe Benicio Martínez Chapa</v>
      </c>
      <c r="J147" s="22"/>
      <c r="K147" s="22"/>
      <c r="L147" s="22"/>
      <c r="M147" s="22" t="s">
        <v>2</v>
      </c>
      <c r="N147" s="22" t="str">
        <f>[2]Seguimiento!P139</f>
        <v>Alumno en riesgo atendido</v>
      </c>
      <c r="O147" s="21"/>
      <c r="P147" s="20" t="str">
        <f>[2]Seguimiento!O139</f>
        <v>385</v>
      </c>
      <c r="Q147" s="7"/>
      <c r="R147" s="7">
        <f>[2]Seguimiento!AD139</f>
        <v>0</v>
      </c>
      <c r="S147" s="7">
        <f>(R147*100)/P147</f>
        <v>0</v>
      </c>
      <c r="T147" s="19"/>
      <c r="U147" s="7"/>
      <c r="V147" s="7"/>
      <c r="W147" s="7"/>
      <c r="X147" s="7"/>
      <c r="Y147" s="19"/>
    </row>
    <row r="148" spans="1:25" s="4" customFormat="1" ht="15" customHeight="1" x14ac:dyDescent="0.2">
      <c r="A148" s="27"/>
      <c r="B148" s="26" t="str">
        <f>[2]Seguimiento!E140</f>
        <v>III. - Guanajuato Educado</v>
      </c>
      <c r="C148" s="25" t="str">
        <f>[2]Seguimiento!G140</f>
        <v>D. Apoyo académico y/o psicosocial a alumnos en riesgo de deserción o reprobación otorgados (II.1.6) CONALEP</v>
      </c>
      <c r="D148" s="24" t="str">
        <f>[2]Seguimiento!K140</f>
        <v>02</v>
      </c>
      <c r="E148" s="21" t="str">
        <f>[2]Seguimiento!L140</f>
        <v>02.05</v>
      </c>
      <c r="F148" s="21" t="str">
        <f>[2]Seguimiento!M140</f>
        <v>02.05.02</v>
      </c>
      <c r="G148" s="21" t="str">
        <f>[2]Seguimiento!I140</f>
        <v>P2670</v>
      </c>
      <c r="H148" s="23" t="str">
        <f>[2]Seguimiento!B140</f>
        <v>3027</v>
      </c>
      <c r="I148" s="23" t="str">
        <f>[2]Seguimiento!J140</f>
        <v>Aplicación de planes de trabajo de atención  a la deserción y reprobación del Conalep plantel Felipe Benicio Martínez Chapa</v>
      </c>
      <c r="J148" s="22"/>
      <c r="K148" s="22"/>
      <c r="L148" s="22"/>
      <c r="M148" s="22" t="s">
        <v>2</v>
      </c>
      <c r="N148" s="22" t="str">
        <f>[2]Seguimiento!P140</f>
        <v>Alumna en riesgo atendido</v>
      </c>
      <c r="O148" s="21"/>
      <c r="P148" s="20" t="str">
        <f>[2]Seguimiento!O140</f>
        <v>75</v>
      </c>
      <c r="Q148" s="7"/>
      <c r="R148" s="7">
        <f>[2]Seguimiento!AD140</f>
        <v>0</v>
      </c>
      <c r="S148" s="7">
        <f>(R148*100)/P148</f>
        <v>0</v>
      </c>
      <c r="T148" s="19"/>
      <c r="U148" s="7"/>
      <c r="V148" s="7"/>
      <c r="W148" s="7"/>
      <c r="X148" s="7"/>
      <c r="Y148" s="19"/>
    </row>
    <row r="149" spans="1:25" s="4" customFormat="1" ht="15" customHeight="1" x14ac:dyDescent="0.2">
      <c r="A149" s="27"/>
      <c r="B149" s="26" t="str">
        <f>[2]Seguimiento!E141</f>
        <v>III. - Guanajuato Educado</v>
      </c>
      <c r="C149" s="25" t="str">
        <f>[2]Seguimiento!G141</f>
        <v>A. Vinculación con el entorno operando (II.2.4) CONALEP</v>
      </c>
      <c r="D149" s="24" t="str">
        <f>[2]Seguimiento!K141</f>
        <v>02</v>
      </c>
      <c r="E149" s="21" t="str">
        <f>[2]Seguimiento!L141</f>
        <v>02.05</v>
      </c>
      <c r="F149" s="21" t="str">
        <f>[2]Seguimiento!M141</f>
        <v>02.05.02</v>
      </c>
      <c r="G149" s="21" t="str">
        <f>[2]Seguimiento!I141</f>
        <v>P2678</v>
      </c>
      <c r="H149" s="23" t="str">
        <f>[2]Seguimiento!B141</f>
        <v>3027</v>
      </c>
      <c r="I149" s="23" t="str">
        <f>[2]Seguimiento!J141</f>
        <v>Operación de servicios de vinculación con el entorno del Conalep plantel Felipe Benicio Martínez Chapa</v>
      </c>
      <c r="J149" s="22"/>
      <c r="K149" s="22"/>
      <c r="L149" s="22"/>
      <c r="M149" s="22" t="s">
        <v>2</v>
      </c>
      <c r="N149" s="22" t="str">
        <f>[2]Seguimiento!P141</f>
        <v>Alumno con servicio social realizado</v>
      </c>
      <c r="O149" s="21"/>
      <c r="P149" s="20" t="str">
        <f>[2]Seguimiento!O141</f>
        <v>407</v>
      </c>
      <c r="Q149" s="7"/>
      <c r="R149" s="7">
        <f>[2]Seguimiento!AD141</f>
        <v>0</v>
      </c>
      <c r="S149" s="7">
        <f>(R149*100)/P149</f>
        <v>0</v>
      </c>
      <c r="T149" s="19"/>
      <c r="U149" s="7"/>
      <c r="V149" s="7"/>
      <c r="W149" s="7"/>
      <c r="X149" s="7"/>
      <c r="Y149" s="19"/>
    </row>
    <row r="150" spans="1:25" s="4" customFormat="1" ht="15" customHeight="1" x14ac:dyDescent="0.2">
      <c r="A150" s="27"/>
      <c r="B150" s="26" t="str">
        <f>[2]Seguimiento!E142</f>
        <v>III. - Guanajuato Educado</v>
      </c>
      <c r="C150" s="25" t="str">
        <f>[2]Seguimiento!G142</f>
        <v>A. Vinculación con el entorno operando (II.2.4) CONALEP</v>
      </c>
      <c r="D150" s="24" t="str">
        <f>[2]Seguimiento!K142</f>
        <v>02</v>
      </c>
      <c r="E150" s="21" t="str">
        <f>[2]Seguimiento!L142</f>
        <v>02.05</v>
      </c>
      <c r="F150" s="21" t="str">
        <f>[2]Seguimiento!M142</f>
        <v>02.05.02</v>
      </c>
      <c r="G150" s="21" t="str">
        <f>[2]Seguimiento!I142</f>
        <v>P2678</v>
      </c>
      <c r="H150" s="23" t="str">
        <f>[2]Seguimiento!B142</f>
        <v>3027</v>
      </c>
      <c r="I150" s="23" t="str">
        <f>[2]Seguimiento!J142</f>
        <v>Operación de servicios de vinculación con el entorno del Conalep plantel Felipe Benicio Martínez Chapa</v>
      </c>
      <c r="J150" s="22"/>
      <c r="K150" s="22"/>
      <c r="L150" s="22"/>
      <c r="M150" s="22" t="s">
        <v>2</v>
      </c>
      <c r="N150" s="22" t="str">
        <f>[2]Seguimiento!P142</f>
        <v>Egresado monitoreado</v>
      </c>
      <c r="O150" s="21"/>
      <c r="P150" s="20" t="str">
        <f>[2]Seguimiento!O142</f>
        <v>260</v>
      </c>
      <c r="Q150" s="7"/>
      <c r="R150" s="7">
        <f>[2]Seguimiento!AD142</f>
        <v>0</v>
      </c>
      <c r="S150" s="7">
        <f>(R150*100)/P150</f>
        <v>0</v>
      </c>
      <c r="T150" s="19"/>
      <c r="U150" s="7"/>
      <c r="V150" s="7"/>
      <c r="W150" s="7"/>
      <c r="X150" s="7"/>
      <c r="Y150" s="19"/>
    </row>
    <row r="151" spans="1:25" s="4" customFormat="1" ht="15" customHeight="1" x14ac:dyDescent="0.2">
      <c r="A151" s="27"/>
      <c r="B151" s="26" t="str">
        <f>[2]Seguimiento!E143</f>
        <v>III. - Guanajuato Educado</v>
      </c>
      <c r="C151" s="25" t="str">
        <f>[2]Seguimiento!G143</f>
        <v>A. Vinculación con el entorno operando (II.2.4) CONALEP</v>
      </c>
      <c r="D151" s="24" t="str">
        <f>[2]Seguimiento!K143</f>
        <v>02</v>
      </c>
      <c r="E151" s="21" t="str">
        <f>[2]Seguimiento!L143</f>
        <v>02.05</v>
      </c>
      <c r="F151" s="21" t="str">
        <f>[2]Seguimiento!M143</f>
        <v>02.05.02</v>
      </c>
      <c r="G151" s="21" t="str">
        <f>[2]Seguimiento!I143</f>
        <v>P2683</v>
      </c>
      <c r="H151" s="23" t="str">
        <f>[2]Seguimiento!B143</f>
        <v>3027</v>
      </c>
      <c r="I151" s="23" t="str">
        <f>[2]Seguimiento!J143</f>
        <v>Actualización de programas y contenidos educativos del Conalep plantel Felipe Benicio Martínez Chapa</v>
      </c>
      <c r="J151" s="22"/>
      <c r="K151" s="22"/>
      <c r="L151" s="22"/>
      <c r="M151" s="22" t="s">
        <v>2</v>
      </c>
      <c r="N151" s="22" t="str">
        <f>[2]Seguimiento!P143</f>
        <v>Análisis realizado</v>
      </c>
      <c r="O151" s="21"/>
      <c r="P151" s="20" t="str">
        <f>[2]Seguimiento!O143</f>
        <v>1</v>
      </c>
      <c r="Q151" s="7"/>
      <c r="R151" s="7">
        <f>[2]Seguimiento!AD143</f>
        <v>0</v>
      </c>
      <c r="S151" s="7">
        <f>(R151*100)/P151</f>
        <v>0</v>
      </c>
      <c r="T151" s="19"/>
      <c r="U151" s="7"/>
      <c r="V151" s="7"/>
      <c r="W151" s="7"/>
      <c r="X151" s="7"/>
      <c r="Y151" s="19"/>
    </row>
    <row r="152" spans="1:25" s="4" customFormat="1" ht="15" customHeight="1" x14ac:dyDescent="0.2">
      <c r="A152" s="27"/>
      <c r="B152" s="26" t="str">
        <f>[2]Seguimiento!E144</f>
        <v>III. - Guanajuato Educado</v>
      </c>
      <c r="C152" s="25" t="str">
        <f>[2]Seguimiento!G144</f>
        <v>A. Vinculación con el entorno operando (II.2.4) CONALEP</v>
      </c>
      <c r="D152" s="24" t="str">
        <f>[2]Seguimiento!K144</f>
        <v>02</v>
      </c>
      <c r="E152" s="21" t="str">
        <f>[2]Seguimiento!L144</f>
        <v>02.05</v>
      </c>
      <c r="F152" s="21" t="str">
        <f>[2]Seguimiento!M144</f>
        <v>02.05.02</v>
      </c>
      <c r="G152" s="21" t="str">
        <f>[2]Seguimiento!I144</f>
        <v>P2683</v>
      </c>
      <c r="H152" s="23" t="str">
        <f>[2]Seguimiento!B144</f>
        <v>3027</v>
      </c>
      <c r="I152" s="23" t="str">
        <f>[2]Seguimiento!J144</f>
        <v>Actualización de programas y contenidos educativos del Conalep plantel Felipe Benicio Martínez Chapa</v>
      </c>
      <c r="J152" s="22"/>
      <c r="K152" s="22"/>
      <c r="L152" s="22"/>
      <c r="M152" s="22" t="s">
        <v>2</v>
      </c>
      <c r="N152" s="22" t="str">
        <f>[2]Seguimiento!P144</f>
        <v>Acta, con acuerdos elaborada</v>
      </c>
      <c r="O152" s="21"/>
      <c r="P152" s="20" t="str">
        <f>[2]Seguimiento!O144</f>
        <v>1</v>
      </c>
      <c r="Q152" s="7"/>
      <c r="R152" s="7">
        <f>[2]Seguimiento!AD144</f>
        <v>0</v>
      </c>
      <c r="S152" s="7">
        <f>(R152*100)/P152</f>
        <v>0</v>
      </c>
      <c r="T152" s="19"/>
      <c r="U152" s="7"/>
      <c r="V152" s="7"/>
      <c r="W152" s="7"/>
      <c r="X152" s="7"/>
      <c r="Y152" s="19"/>
    </row>
    <row r="153" spans="1:25" s="4" customFormat="1" ht="15" customHeight="1" x14ac:dyDescent="0.2">
      <c r="A153" s="27"/>
      <c r="B153" s="26" t="str">
        <f>[2]Seguimiento!E145</f>
        <v>III. - Guanajuato Educado</v>
      </c>
      <c r="C153" s="25" t="str">
        <f>[2]Seguimiento!G145</f>
        <v>G. Programas de certificación de competencias laborales ofertados en Educación Media Superior (II.2.6). CONALEP</v>
      </c>
      <c r="D153" s="24" t="str">
        <f>[2]Seguimiento!K145</f>
        <v>02</v>
      </c>
      <c r="E153" s="21" t="str">
        <f>[2]Seguimiento!L145</f>
        <v>02.05</v>
      </c>
      <c r="F153" s="21" t="str">
        <f>[2]Seguimiento!M145</f>
        <v>02.05.02</v>
      </c>
      <c r="G153" s="21" t="str">
        <f>[2]Seguimiento!I145</f>
        <v>P2690</v>
      </c>
      <c r="H153" s="23" t="str">
        <f>[2]Seguimiento!B145</f>
        <v>3027</v>
      </c>
      <c r="I153" s="23" t="str">
        <f>[2]Seguimiento!J145</f>
        <v>Capacitación y certificación de competencias ocupacionales en el Conalep plantel Felipe Benicio Martínez Chapa</v>
      </c>
      <c r="J153" s="22"/>
      <c r="K153" s="22"/>
      <c r="L153" s="22"/>
      <c r="M153" s="22" t="s">
        <v>2</v>
      </c>
      <c r="N153" s="22" t="str">
        <f>[2]Seguimiento!P145</f>
        <v>Alumno con fines de certificación evaluado</v>
      </c>
      <c r="O153" s="21"/>
      <c r="P153" s="20" t="str">
        <f>[2]Seguimiento!O145</f>
        <v>22</v>
      </c>
      <c r="Q153" s="7"/>
      <c r="R153" s="7">
        <f>[2]Seguimiento!AD145</f>
        <v>0</v>
      </c>
      <c r="S153" s="7">
        <f>(R153*100)/P153</f>
        <v>0</v>
      </c>
      <c r="T153" s="19"/>
      <c r="U153" s="7"/>
      <c r="V153" s="7"/>
      <c r="W153" s="7"/>
      <c r="X153" s="7"/>
      <c r="Y153" s="19"/>
    </row>
    <row r="154" spans="1:25" s="4" customFormat="1" ht="15" customHeight="1" x14ac:dyDescent="0.2">
      <c r="A154" s="27"/>
      <c r="B154" s="26" t="str">
        <f>[2]Seguimiento!E146</f>
        <v>III. - Guanajuato Educado</v>
      </c>
      <c r="C154" s="25" t="str">
        <f>[2]Seguimiento!G146</f>
        <v>G. Programas de certificación de competencias laborales ofertados en Educación Media Superior (II.2.6). CONALEP</v>
      </c>
      <c r="D154" s="24" t="str">
        <f>[2]Seguimiento!K146</f>
        <v>02</v>
      </c>
      <c r="E154" s="21" t="str">
        <f>[2]Seguimiento!L146</f>
        <v>02.05</v>
      </c>
      <c r="F154" s="21" t="str">
        <f>[2]Seguimiento!M146</f>
        <v>02.05.02</v>
      </c>
      <c r="G154" s="21" t="str">
        <f>[2]Seguimiento!I146</f>
        <v>P2690</v>
      </c>
      <c r="H154" s="23" t="str">
        <f>[2]Seguimiento!B146</f>
        <v>3027</v>
      </c>
      <c r="I154" s="23" t="str">
        <f>[2]Seguimiento!J146</f>
        <v>Capacitación y certificación de competencias ocupacionales en el Conalep plantel Felipe Benicio Martínez Chapa</v>
      </c>
      <c r="J154" s="22"/>
      <c r="K154" s="22"/>
      <c r="L154" s="22"/>
      <c r="M154" s="22" t="s">
        <v>2</v>
      </c>
      <c r="N154" s="22" t="str">
        <f>[2]Seguimiento!P146</f>
        <v>Empresa Atendida</v>
      </c>
      <c r="O154" s="21"/>
      <c r="P154" s="20" t="str">
        <f>[2]Seguimiento!O146</f>
        <v>10</v>
      </c>
      <c r="Q154" s="7"/>
      <c r="R154" s="7">
        <f>[2]Seguimiento!AD146</f>
        <v>0</v>
      </c>
      <c r="S154" s="7">
        <f>(R154*100)/P154</f>
        <v>0</v>
      </c>
      <c r="T154" s="19"/>
      <c r="U154" s="7"/>
      <c r="V154" s="7"/>
      <c r="W154" s="7"/>
      <c r="X154" s="7"/>
      <c r="Y154" s="19"/>
    </row>
    <row r="155" spans="1:25" s="4" customFormat="1" ht="15" customHeight="1" x14ac:dyDescent="0.2">
      <c r="A155" s="27"/>
      <c r="B155" s="26" t="str">
        <f>[2]Seguimiento!E147</f>
        <v>III. - Guanajuato Educado</v>
      </c>
      <c r="C155" s="25" t="str">
        <f>[2]Seguimiento!G147</f>
        <v>G. Programas de certificación de competencias laborales ofertados en Educación Media Superior (II.2.6). CONALEP</v>
      </c>
      <c r="D155" s="24" t="str">
        <f>[2]Seguimiento!K147</f>
        <v>02</v>
      </c>
      <c r="E155" s="21" t="str">
        <f>[2]Seguimiento!L147</f>
        <v>02.05</v>
      </c>
      <c r="F155" s="21" t="str">
        <f>[2]Seguimiento!M147</f>
        <v>02.05.02</v>
      </c>
      <c r="G155" s="21" t="str">
        <f>[2]Seguimiento!I147</f>
        <v>P2690</v>
      </c>
      <c r="H155" s="23" t="str">
        <f>[2]Seguimiento!B147</f>
        <v>3027</v>
      </c>
      <c r="I155" s="23" t="str">
        <f>[2]Seguimiento!J147</f>
        <v>Capacitación y certificación de competencias ocupacionales en el Conalep plantel Felipe Benicio Martínez Chapa</v>
      </c>
      <c r="J155" s="22"/>
      <c r="K155" s="22"/>
      <c r="L155" s="22"/>
      <c r="M155" s="22" t="s">
        <v>2</v>
      </c>
      <c r="N155" s="22" t="str">
        <f>[2]Seguimiento!P147</f>
        <v>Persona capacitada</v>
      </c>
      <c r="O155" s="21"/>
      <c r="P155" s="20" t="str">
        <f>[2]Seguimiento!O147</f>
        <v>300</v>
      </c>
      <c r="Q155" s="7"/>
      <c r="R155" s="7">
        <f>[2]Seguimiento!AD147</f>
        <v>0</v>
      </c>
      <c r="S155" s="7">
        <f>(R155*100)/P155</f>
        <v>0</v>
      </c>
      <c r="T155" s="19"/>
      <c r="U155" s="7"/>
      <c r="V155" s="7"/>
      <c r="W155" s="7"/>
      <c r="X155" s="7"/>
      <c r="Y155" s="19"/>
    </row>
    <row r="156" spans="1:25" s="4" customFormat="1" ht="15" customHeight="1" x14ac:dyDescent="0.2">
      <c r="A156" s="27"/>
      <c r="B156" s="26" t="str">
        <f>[2]Seguimiento!E148</f>
        <v>III. - Guanajuato Educado</v>
      </c>
      <c r="C156" s="25" t="str">
        <f>[2]Seguimiento!G148</f>
        <v>B. Programas, procesos y/o planteles de instituciones de educación media superior y superior, certificados. CONALEP</v>
      </c>
      <c r="D156" s="24" t="str">
        <f>[2]Seguimiento!K148</f>
        <v>02</v>
      </c>
      <c r="E156" s="21" t="str">
        <f>[2]Seguimiento!L148</f>
        <v>02.05</v>
      </c>
      <c r="F156" s="21" t="str">
        <f>[2]Seguimiento!M148</f>
        <v>02.05.02</v>
      </c>
      <c r="G156" s="21" t="str">
        <f>[2]Seguimiento!I148</f>
        <v>P2695</v>
      </c>
      <c r="H156" s="23" t="str">
        <f>[2]Seguimiento!B148</f>
        <v>3027</v>
      </c>
      <c r="I156" s="23" t="str">
        <f>[2]Seguimiento!J148</f>
        <v>Gestión del proceso de acreditación y evaluación de programas de IEMS públicas del Conalep plantel Felipe Benicio Martínez Chapa</v>
      </c>
      <c r="J156" s="22"/>
      <c r="K156" s="22"/>
      <c r="L156" s="22"/>
      <c r="M156" s="22" t="s">
        <v>2</v>
      </c>
      <c r="N156" s="22" t="str">
        <f>[2]Seguimiento!P148</f>
        <v>Constancia de formación recibida</v>
      </c>
      <c r="O156" s="21"/>
      <c r="P156" s="20" t="str">
        <f>[2]Seguimiento!O148</f>
        <v>0</v>
      </c>
      <c r="Q156" s="7"/>
      <c r="R156" s="7">
        <f>[2]Seguimiento!AD148</f>
        <v>0</v>
      </c>
      <c r="S156" s="7" t="e">
        <f>(R156*100)/P156</f>
        <v>#DIV/0!</v>
      </c>
      <c r="T156" s="19"/>
      <c r="U156" s="7"/>
      <c r="V156" s="7"/>
      <c r="W156" s="7"/>
      <c r="X156" s="7"/>
      <c r="Y156" s="19"/>
    </row>
    <row r="157" spans="1:25" s="4" customFormat="1" ht="15" customHeight="1" x14ac:dyDescent="0.2">
      <c r="A157" s="27"/>
      <c r="B157" s="26" t="str">
        <f>[2]Seguimiento!E149</f>
        <v>III. - Guanajuato Educado</v>
      </c>
      <c r="C157" s="25" t="str">
        <f>[2]Seguimiento!G149</f>
        <v>D. Cursos, actividades y talleres para el desarrollo complementario de los alumnos impartidos. CONALEP</v>
      </c>
      <c r="D157" s="24" t="str">
        <f>[2]Seguimiento!K149</f>
        <v>02</v>
      </c>
      <c r="E157" s="21" t="str">
        <f>[2]Seguimiento!L149</f>
        <v>02.05</v>
      </c>
      <c r="F157" s="21" t="str">
        <f>[2]Seguimiento!M149</f>
        <v>02.05.02</v>
      </c>
      <c r="G157" s="21" t="str">
        <f>[2]Seguimiento!I149</f>
        <v>P2700</v>
      </c>
      <c r="H157" s="23" t="str">
        <f>[2]Seguimiento!B149</f>
        <v>3027</v>
      </c>
      <c r="I157" s="23" t="str">
        <f>[2]Seguimiento!J149</f>
        <v>Fortalecimiento a la formación integral en el Conalep plantel Felipe Benicio Martínez Chapa</v>
      </c>
      <c r="J157" s="22"/>
      <c r="K157" s="22"/>
      <c r="L157" s="22"/>
      <c r="M157" s="22" t="s">
        <v>2</v>
      </c>
      <c r="N157" s="22" t="str">
        <f>[2]Seguimiento!P149</f>
        <v>Programa elaborado</v>
      </c>
      <c r="O157" s="21"/>
      <c r="P157" s="20" t="str">
        <f>[2]Seguimiento!O149</f>
        <v>1</v>
      </c>
      <c r="Q157" s="7"/>
      <c r="R157" s="7">
        <f>[2]Seguimiento!AD149</f>
        <v>0</v>
      </c>
      <c r="S157" s="7">
        <f>(R157*100)/P157</f>
        <v>0</v>
      </c>
      <c r="T157" s="19"/>
      <c r="U157" s="7"/>
      <c r="V157" s="7"/>
      <c r="W157" s="7"/>
      <c r="X157" s="7"/>
      <c r="Y157" s="19"/>
    </row>
    <row r="158" spans="1:25" s="4" customFormat="1" ht="15" customHeight="1" x14ac:dyDescent="0.2">
      <c r="A158" s="27"/>
      <c r="B158" s="26" t="str">
        <f>[2]Seguimiento!E150</f>
        <v>III. - Guanajuato Educado</v>
      </c>
      <c r="C158" s="25" t="str">
        <f>[2]Seguimiento!G150</f>
        <v>D. Cursos, actividades y talleres para el desarrollo complementario de los alumnos impartidos. CONALEP</v>
      </c>
      <c r="D158" s="24" t="str">
        <f>[2]Seguimiento!K150</f>
        <v>02</v>
      </c>
      <c r="E158" s="21" t="str">
        <f>[2]Seguimiento!L150</f>
        <v>02.05</v>
      </c>
      <c r="F158" s="21" t="str">
        <f>[2]Seguimiento!M150</f>
        <v>02.05.02</v>
      </c>
      <c r="G158" s="21" t="str">
        <f>[2]Seguimiento!I150</f>
        <v>P2700</v>
      </c>
      <c r="H158" s="23" t="str">
        <f>[2]Seguimiento!B150</f>
        <v>3027</v>
      </c>
      <c r="I158" s="23" t="str">
        <f>[2]Seguimiento!J150</f>
        <v>Fortalecimiento a la formación integral en el Conalep plantel Felipe Benicio Martínez Chapa</v>
      </c>
      <c r="J158" s="22"/>
      <c r="K158" s="22"/>
      <c r="L158" s="22"/>
      <c r="M158" s="22" t="s">
        <v>2</v>
      </c>
      <c r="N158" s="22" t="str">
        <f>[2]Seguimiento!P150</f>
        <v>Alumno participante</v>
      </c>
      <c r="O158" s="21"/>
      <c r="P158" s="20" t="str">
        <f>[2]Seguimiento!O150</f>
        <v>1351</v>
      </c>
      <c r="Q158" s="7"/>
      <c r="R158" s="7">
        <f>[2]Seguimiento!AD150</f>
        <v>0</v>
      </c>
      <c r="S158" s="7">
        <f>(R158*100)/P158</f>
        <v>0</v>
      </c>
      <c r="T158" s="19"/>
      <c r="U158" s="7"/>
      <c r="V158" s="7"/>
      <c r="W158" s="7"/>
      <c r="X158" s="7"/>
      <c r="Y158" s="19"/>
    </row>
    <row r="159" spans="1:25" s="4" customFormat="1" ht="15" customHeight="1" x14ac:dyDescent="0.2">
      <c r="A159" s="27"/>
      <c r="B159" s="26" t="str">
        <f>[2]Seguimiento!E151</f>
        <v>III. - Guanajuato Educado</v>
      </c>
      <c r="C159" s="25" t="str">
        <f>[2]Seguimiento!G151</f>
        <v>D. Cursos, actividades y talleres para el desarrollo complementario de los alumnos impartidos. CONALEP</v>
      </c>
      <c r="D159" s="24" t="str">
        <f>[2]Seguimiento!K151</f>
        <v>02</v>
      </c>
      <c r="E159" s="21" t="str">
        <f>[2]Seguimiento!L151</f>
        <v>02.05</v>
      </c>
      <c r="F159" s="21" t="str">
        <f>[2]Seguimiento!M151</f>
        <v>02.05.02</v>
      </c>
      <c r="G159" s="21" t="str">
        <f>[2]Seguimiento!I151</f>
        <v>P2700</v>
      </c>
      <c r="H159" s="23" t="str">
        <f>[2]Seguimiento!B151</f>
        <v>3027</v>
      </c>
      <c r="I159" s="23" t="str">
        <f>[2]Seguimiento!J151</f>
        <v>Fortalecimiento a la formación integral en el Conalep plantel Felipe Benicio Martínez Chapa</v>
      </c>
      <c r="J159" s="22"/>
      <c r="K159" s="22"/>
      <c r="L159" s="22"/>
      <c r="M159" s="22" t="s">
        <v>2</v>
      </c>
      <c r="N159" s="22" t="str">
        <f>[2]Seguimiento!P151</f>
        <v>Evento realizado</v>
      </c>
      <c r="O159" s="21"/>
      <c r="P159" s="20" t="str">
        <f>[2]Seguimiento!O151</f>
        <v>8</v>
      </c>
      <c r="Q159" s="7"/>
      <c r="R159" s="7">
        <f>[2]Seguimiento!AD151</f>
        <v>0</v>
      </c>
      <c r="S159" s="7">
        <f>(R159*100)/P159</f>
        <v>0</v>
      </c>
      <c r="T159" s="19"/>
      <c r="U159" s="7"/>
      <c r="V159" s="7"/>
      <c r="W159" s="7"/>
      <c r="X159" s="7"/>
      <c r="Y159" s="19"/>
    </row>
    <row r="160" spans="1:25" s="4" customFormat="1" ht="15" customHeight="1" x14ac:dyDescent="0.2">
      <c r="A160" s="27"/>
      <c r="B160" s="26" t="str">
        <f>[2]Seguimiento!E152</f>
        <v>III. - Guanajuato Educado</v>
      </c>
      <c r="C160" s="25" t="str">
        <f>[2]Seguimiento!G152</f>
        <v>I. Programas de formación dual escuela-empresa ofertados en Educación Media Superior (II.2.6). CONALEP</v>
      </c>
      <c r="D160" s="24" t="str">
        <f>[2]Seguimiento!K152</f>
        <v>02</v>
      </c>
      <c r="E160" s="21" t="str">
        <f>[2]Seguimiento!L152</f>
        <v>02.05</v>
      </c>
      <c r="F160" s="21" t="str">
        <f>[2]Seguimiento!M152</f>
        <v>02.05.02</v>
      </c>
      <c r="G160" s="21" t="str">
        <f>[2]Seguimiento!I152</f>
        <v>P2839</v>
      </c>
      <c r="H160" s="23" t="str">
        <f>[2]Seguimiento!B152</f>
        <v>3027</v>
      </c>
      <c r="I160" s="23" t="str">
        <f>[2]Seguimiento!J152</f>
        <v>Formación Dual Escuela-Empresa, en el CONALEP Plantel Felipe B. Martínez Chapa</v>
      </c>
      <c r="J160" s="22"/>
      <c r="K160" s="22"/>
      <c r="L160" s="22"/>
      <c r="M160" s="22" t="s">
        <v>2</v>
      </c>
      <c r="N160" s="22" t="str">
        <f>[2]Seguimiento!P152</f>
        <v>Alumno en el Modelo Escuela-Empresa integrado</v>
      </c>
      <c r="O160" s="21"/>
      <c r="P160" s="20" t="str">
        <f>[2]Seguimiento!O152</f>
        <v>0</v>
      </c>
      <c r="Q160" s="7"/>
      <c r="R160" s="7">
        <f>[2]Seguimiento!AD152</f>
        <v>0</v>
      </c>
      <c r="S160" s="7" t="e">
        <f>(R160*100)/P160</f>
        <v>#DIV/0!</v>
      </c>
      <c r="T160" s="19"/>
      <c r="U160" s="7"/>
      <c r="V160" s="7"/>
      <c r="W160" s="7"/>
      <c r="X160" s="7"/>
      <c r="Y160" s="19"/>
    </row>
    <row r="161" spans="1:25" s="4" customFormat="1" ht="15" customHeight="1" x14ac:dyDescent="0.2">
      <c r="A161" s="27"/>
      <c r="B161" s="26" t="str">
        <f>[2]Seguimiento!E153</f>
        <v>III. - Guanajuato Educado</v>
      </c>
      <c r="C161" s="25" t="str">
        <f>[2]Seguimiento!G153</f>
        <v>A. Servicios educativos ofertados (II.1.2). Conalep</v>
      </c>
      <c r="D161" s="24" t="str">
        <f>[2]Seguimiento!K153</f>
        <v>02</v>
      </c>
      <c r="E161" s="21" t="str">
        <f>[2]Seguimiento!L153</f>
        <v>02.05</v>
      </c>
      <c r="F161" s="21" t="str">
        <f>[2]Seguimiento!M153</f>
        <v>02.05.02</v>
      </c>
      <c r="G161" s="21" t="str">
        <f>[2]Seguimiento!I153</f>
        <v>P2652</v>
      </c>
      <c r="H161" s="23" t="str">
        <f>[2]Seguimiento!B153</f>
        <v>3027</v>
      </c>
      <c r="I161" s="23" t="str">
        <f>[2]Seguimiento!J153</f>
        <v>Administración  e impartición de los servicios educativos existentes en el Conalep plantel León II</v>
      </c>
      <c r="J161" s="22"/>
      <c r="K161" s="22"/>
      <c r="L161" s="22"/>
      <c r="M161" s="22" t="s">
        <v>2</v>
      </c>
      <c r="N161" s="22" t="str">
        <f>[2]Seguimiento!P153</f>
        <v>Alumno atendido</v>
      </c>
      <c r="O161" s="21"/>
      <c r="P161" s="20" t="str">
        <f>[2]Seguimiento!O153</f>
        <v>155</v>
      </c>
      <c r="Q161" s="7"/>
      <c r="R161" s="7">
        <f>[2]Seguimiento!AD153</f>
        <v>0</v>
      </c>
      <c r="S161" s="7">
        <f>(R161*100)/P161</f>
        <v>0</v>
      </c>
      <c r="T161" s="19"/>
      <c r="U161" s="7"/>
      <c r="V161" s="7"/>
      <c r="W161" s="7"/>
      <c r="X161" s="7"/>
      <c r="Y161" s="19"/>
    </row>
    <row r="162" spans="1:25" s="4" customFormat="1" ht="15" customHeight="1" x14ac:dyDescent="0.2">
      <c r="A162" s="27"/>
      <c r="B162" s="26" t="str">
        <f>[2]Seguimiento!E154</f>
        <v>III. - Guanajuato Educado</v>
      </c>
      <c r="C162" s="25" t="str">
        <f>[2]Seguimiento!G154</f>
        <v>A. Servicios educativos ofertados (II.1.2). Conalep</v>
      </c>
      <c r="D162" s="24" t="str">
        <f>[2]Seguimiento!K154</f>
        <v>02</v>
      </c>
      <c r="E162" s="21" t="str">
        <f>[2]Seguimiento!L154</f>
        <v>02.05</v>
      </c>
      <c r="F162" s="21" t="str">
        <f>[2]Seguimiento!M154</f>
        <v>02.05.02</v>
      </c>
      <c r="G162" s="21" t="str">
        <f>[2]Seguimiento!I154</f>
        <v>P2652</v>
      </c>
      <c r="H162" s="23" t="str">
        <f>[2]Seguimiento!B154</f>
        <v>3027</v>
      </c>
      <c r="I162" s="23" t="str">
        <f>[2]Seguimiento!J154</f>
        <v>Administración  e impartición de los servicios educativos existentes en el Conalep plantel León II</v>
      </c>
      <c r="J162" s="22"/>
      <c r="K162" s="22"/>
      <c r="L162" s="22"/>
      <c r="M162" s="22" t="s">
        <v>2</v>
      </c>
      <c r="N162" s="22" t="str">
        <f>[2]Seguimiento!P154</f>
        <v>Certificado emitido</v>
      </c>
      <c r="O162" s="21"/>
      <c r="P162" s="20" t="str">
        <f>[2]Seguimiento!O154</f>
        <v>51</v>
      </c>
      <c r="Q162" s="7"/>
      <c r="R162" s="7">
        <f>[2]Seguimiento!AD154</f>
        <v>0</v>
      </c>
      <c r="S162" s="7">
        <f>(R162*100)/P162</f>
        <v>0</v>
      </c>
      <c r="T162" s="19"/>
      <c r="U162" s="7"/>
      <c r="V162" s="7"/>
      <c r="W162" s="7"/>
      <c r="X162" s="7"/>
      <c r="Y162" s="19"/>
    </row>
    <row r="163" spans="1:25" s="4" customFormat="1" ht="15" customHeight="1" x14ac:dyDescent="0.2">
      <c r="A163" s="27"/>
      <c r="B163" s="26" t="str">
        <f>[2]Seguimiento!E155</f>
        <v>III. - Guanajuato Educado</v>
      </c>
      <c r="C163" s="25" t="str">
        <f>[2]Seguimiento!G155</f>
        <v>A. Servicios educativos ofertados (II.1.2). Conalep</v>
      </c>
      <c r="D163" s="24" t="str">
        <f>[2]Seguimiento!K155</f>
        <v>02</v>
      </c>
      <c r="E163" s="21" t="str">
        <f>[2]Seguimiento!L155</f>
        <v>02.05</v>
      </c>
      <c r="F163" s="21" t="str">
        <f>[2]Seguimiento!M155</f>
        <v>02.05.02</v>
      </c>
      <c r="G163" s="21" t="str">
        <f>[2]Seguimiento!I155</f>
        <v>P2652</v>
      </c>
      <c r="H163" s="23" t="str">
        <f>[2]Seguimiento!B155</f>
        <v>3027</v>
      </c>
      <c r="I163" s="23" t="str">
        <f>[2]Seguimiento!J155</f>
        <v>Administración  e impartición de los servicios educativos existentes en el Conalep plantel León II</v>
      </c>
      <c r="J163" s="22"/>
      <c r="K163" s="22"/>
      <c r="L163" s="22"/>
      <c r="M163" s="22" t="s">
        <v>2</v>
      </c>
      <c r="N163" s="22" t="str">
        <f>[2]Seguimiento!P155</f>
        <v>Docente asignado</v>
      </c>
      <c r="O163" s="21"/>
      <c r="P163" s="20" t="str">
        <f>[2]Seguimiento!O155</f>
        <v>18</v>
      </c>
      <c r="Q163" s="7"/>
      <c r="R163" s="7">
        <f>[2]Seguimiento!AD155</f>
        <v>0</v>
      </c>
      <c r="S163" s="7">
        <f>(R163*100)/P163</f>
        <v>0</v>
      </c>
      <c r="T163" s="19"/>
      <c r="U163" s="7"/>
      <c r="V163" s="7"/>
      <c r="W163" s="7"/>
      <c r="X163" s="7"/>
      <c r="Y163" s="19"/>
    </row>
    <row r="164" spans="1:25" s="4" customFormat="1" ht="15" customHeight="1" x14ac:dyDescent="0.2">
      <c r="A164" s="27"/>
      <c r="B164" s="26" t="str">
        <f>[2]Seguimiento!E156</f>
        <v>III. - Guanajuato Educado</v>
      </c>
      <c r="C164" s="25" t="str">
        <f>[2]Seguimiento!G156</f>
        <v>B. Infraestructura educativa consolidada (II.1.2). CONALEP</v>
      </c>
      <c r="D164" s="24" t="str">
        <f>[2]Seguimiento!K156</f>
        <v>02</v>
      </c>
      <c r="E164" s="21" t="str">
        <f>[2]Seguimiento!L156</f>
        <v>02.05</v>
      </c>
      <c r="F164" s="21" t="str">
        <f>[2]Seguimiento!M156</f>
        <v>02.05.02</v>
      </c>
      <c r="G164" s="21" t="str">
        <f>[2]Seguimiento!I156</f>
        <v>P2660</v>
      </c>
      <c r="H164" s="23" t="str">
        <f>[2]Seguimiento!B156</f>
        <v>3027</v>
      </c>
      <c r="I164" s="23" t="str">
        <f>[2]Seguimiento!J156</f>
        <v>Mantenimiento a la infraestructura del Conalep plantel León II</v>
      </c>
      <c r="J164" s="22"/>
      <c r="K164" s="22"/>
      <c r="L164" s="22"/>
      <c r="M164" s="22" t="s">
        <v>2</v>
      </c>
      <c r="N164" s="22" t="str">
        <f>[2]Seguimiento!P156</f>
        <v>Diagnóstico elaborado</v>
      </c>
      <c r="O164" s="21"/>
      <c r="P164" s="20" t="str">
        <f>[2]Seguimiento!O156</f>
        <v>50</v>
      </c>
      <c r="Q164" s="7"/>
      <c r="R164" s="7">
        <f>[2]Seguimiento!AD156</f>
        <v>0</v>
      </c>
      <c r="S164" s="7">
        <f>(R164*100)/P164</f>
        <v>0</v>
      </c>
      <c r="T164" s="19"/>
      <c r="U164" s="7"/>
      <c r="V164" s="7"/>
      <c r="W164" s="7"/>
      <c r="X164" s="7"/>
      <c r="Y164" s="19"/>
    </row>
    <row r="165" spans="1:25" s="4" customFormat="1" ht="15" customHeight="1" x14ac:dyDescent="0.2">
      <c r="A165" s="27"/>
      <c r="B165" s="26" t="str">
        <f>[2]Seguimiento!E157</f>
        <v>III. - Guanajuato Educado</v>
      </c>
      <c r="C165" s="25" t="str">
        <f>[2]Seguimiento!G157</f>
        <v>B. Infraestructura educativa consolidada (II.1.2). CONALEP</v>
      </c>
      <c r="D165" s="24" t="str">
        <f>[2]Seguimiento!K157</f>
        <v>02</v>
      </c>
      <c r="E165" s="21" t="str">
        <f>[2]Seguimiento!L157</f>
        <v>02.05</v>
      </c>
      <c r="F165" s="21" t="str">
        <f>[2]Seguimiento!M157</f>
        <v>02.05.02</v>
      </c>
      <c r="G165" s="21" t="str">
        <f>[2]Seguimiento!I157</f>
        <v>P2660</v>
      </c>
      <c r="H165" s="23" t="str">
        <f>[2]Seguimiento!B157</f>
        <v>3027</v>
      </c>
      <c r="I165" s="23" t="str">
        <f>[2]Seguimiento!J157</f>
        <v>Mantenimiento a la infraestructura del Conalep plantel León II</v>
      </c>
      <c r="J165" s="22"/>
      <c r="K165" s="22"/>
      <c r="L165" s="22"/>
      <c r="M165" s="22" t="s">
        <v>2</v>
      </c>
      <c r="N165" s="22" t="str">
        <f>[2]Seguimiento!P157</f>
        <v>Plan anual elaborado</v>
      </c>
      <c r="O165" s="21"/>
      <c r="P165" s="20" t="str">
        <f>[2]Seguimiento!O157</f>
        <v>1</v>
      </c>
      <c r="Q165" s="7"/>
      <c r="R165" s="7">
        <f>[2]Seguimiento!AD157</f>
        <v>0</v>
      </c>
      <c r="S165" s="7">
        <f>(R165*100)/P165</f>
        <v>0</v>
      </c>
      <c r="T165" s="19"/>
      <c r="U165" s="7"/>
      <c r="V165" s="7"/>
      <c r="W165" s="7"/>
      <c r="X165" s="7"/>
      <c r="Y165" s="19"/>
    </row>
    <row r="166" spans="1:25" s="4" customFormat="1" ht="15" customHeight="1" x14ac:dyDescent="0.2">
      <c r="A166" s="27"/>
      <c r="B166" s="26" t="str">
        <f>[2]Seguimiento!E158</f>
        <v>III. - Guanajuato Educado</v>
      </c>
      <c r="C166" s="25" t="str">
        <f>[2]Seguimiento!G158</f>
        <v>B. Infraestructura educativa consolidada (II.1.2). CONALEP</v>
      </c>
      <c r="D166" s="24" t="str">
        <f>[2]Seguimiento!K158</f>
        <v>02</v>
      </c>
      <c r="E166" s="21" t="str">
        <f>[2]Seguimiento!L158</f>
        <v>02.05</v>
      </c>
      <c r="F166" s="21" t="str">
        <f>[2]Seguimiento!M158</f>
        <v>02.05.02</v>
      </c>
      <c r="G166" s="21" t="str">
        <f>[2]Seguimiento!I158</f>
        <v>P2660</v>
      </c>
      <c r="H166" s="23" t="str">
        <f>[2]Seguimiento!B158</f>
        <v>3027</v>
      </c>
      <c r="I166" s="23" t="str">
        <f>[2]Seguimiento!J158</f>
        <v>Mantenimiento a la infraestructura del Conalep plantel León II</v>
      </c>
      <c r="J166" s="22"/>
      <c r="K166" s="22"/>
      <c r="L166" s="22"/>
      <c r="M166" s="22" t="s">
        <v>2</v>
      </c>
      <c r="N166" s="22" t="str">
        <f>[2]Seguimiento!P158</f>
        <v>Acción de mantenimiento realizado</v>
      </c>
      <c r="O166" s="21"/>
      <c r="P166" s="20" t="str">
        <f>[2]Seguimiento!O158</f>
        <v>1</v>
      </c>
      <c r="Q166" s="7"/>
      <c r="R166" s="7">
        <f>[2]Seguimiento!AD158</f>
        <v>0</v>
      </c>
      <c r="S166" s="7">
        <f>(R166*100)/P166</f>
        <v>0</v>
      </c>
      <c r="T166" s="19"/>
      <c r="U166" s="7"/>
      <c r="V166" s="7"/>
      <c r="W166" s="7"/>
      <c r="X166" s="7"/>
      <c r="Y166" s="19"/>
    </row>
    <row r="167" spans="1:25" s="4" customFormat="1" ht="15" customHeight="1" x14ac:dyDescent="0.2">
      <c r="A167" s="27"/>
      <c r="B167" s="26" t="str">
        <f>[2]Seguimiento!E159</f>
        <v>III. - Guanajuato Educado</v>
      </c>
      <c r="C167" s="25" t="str">
        <f>[2]Seguimiento!G159</f>
        <v>C. Becas y apoyos otorgados a estudiantes de educación media superior y superior (II.1.4) CONALEP</v>
      </c>
      <c r="D167" s="24" t="str">
        <f>[2]Seguimiento!K159</f>
        <v>02</v>
      </c>
      <c r="E167" s="21" t="str">
        <f>[2]Seguimiento!L159</f>
        <v>02.05</v>
      </c>
      <c r="F167" s="21" t="str">
        <f>[2]Seguimiento!M159</f>
        <v>02.05.02</v>
      </c>
      <c r="G167" s="21" t="str">
        <f>[2]Seguimiento!I159</f>
        <v>P2666</v>
      </c>
      <c r="H167" s="23" t="str">
        <f>[2]Seguimiento!B159</f>
        <v>3027</v>
      </c>
      <c r="I167" s="23" t="str">
        <f>[2]Seguimiento!J159</f>
        <v>Operación de otorgamiento de becas y apoyos del Conalep plantel León II</v>
      </c>
      <c r="J167" s="22"/>
      <c r="K167" s="22"/>
      <c r="L167" s="22"/>
      <c r="M167" s="22" t="s">
        <v>2</v>
      </c>
      <c r="N167" s="22" t="str">
        <f>[2]Seguimiento!P159</f>
        <v>Alumno becado promovido</v>
      </c>
      <c r="O167" s="21"/>
      <c r="P167" s="20" t="str">
        <f>[2]Seguimiento!O159</f>
        <v>0</v>
      </c>
      <c r="Q167" s="7"/>
      <c r="R167" s="7">
        <f>[2]Seguimiento!AD159</f>
        <v>0</v>
      </c>
      <c r="S167" s="7" t="e">
        <f>(R167*100)/P167</f>
        <v>#DIV/0!</v>
      </c>
      <c r="T167" s="19"/>
      <c r="U167" s="7"/>
      <c r="V167" s="7"/>
      <c r="W167" s="7"/>
      <c r="X167" s="7"/>
      <c r="Y167" s="19"/>
    </row>
    <row r="168" spans="1:25" s="4" customFormat="1" x14ac:dyDescent="0.2">
      <c r="A168" s="27"/>
      <c r="B168" s="26" t="str">
        <f>[2]Seguimiento!E160</f>
        <v>III. - Guanajuato Educado</v>
      </c>
      <c r="C168" s="25" t="str">
        <f>[2]Seguimiento!G160</f>
        <v>C. Becas y apoyos otorgados a estudiantes de educación media superior y superior (II.1.4) CONALEP</v>
      </c>
      <c r="D168" s="24" t="str">
        <f>[2]Seguimiento!K160</f>
        <v>02</v>
      </c>
      <c r="E168" s="21" t="str">
        <f>[2]Seguimiento!L160</f>
        <v>02.05</v>
      </c>
      <c r="F168" s="21" t="str">
        <f>[2]Seguimiento!M160</f>
        <v>02.05.02</v>
      </c>
      <c r="G168" s="21" t="str">
        <f>[2]Seguimiento!I160</f>
        <v>P2666</v>
      </c>
      <c r="H168" s="23" t="str">
        <f>[2]Seguimiento!B160</f>
        <v>3027</v>
      </c>
      <c r="I168" s="23" t="str">
        <f>[2]Seguimiento!J160</f>
        <v>Operación de otorgamiento de becas y apoyos del Conalep plantel León II</v>
      </c>
      <c r="J168" s="22"/>
      <c r="K168" s="22"/>
      <c r="L168" s="22"/>
      <c r="M168" s="22" t="s">
        <v>2</v>
      </c>
      <c r="N168" s="22" t="str">
        <f>[2]Seguimiento!P160</f>
        <v>Alumno becado</v>
      </c>
      <c r="O168" s="21"/>
      <c r="P168" s="20" t="str">
        <f>[2]Seguimiento!O160</f>
        <v>0</v>
      </c>
      <c r="Q168" s="7"/>
      <c r="R168" s="7">
        <f>[2]Seguimiento!AD160</f>
        <v>0</v>
      </c>
      <c r="S168" s="7" t="e">
        <f>(R168*100)/P168</f>
        <v>#DIV/0!</v>
      </c>
      <c r="T168" s="19"/>
      <c r="U168" s="7"/>
      <c r="V168" s="7"/>
      <c r="W168" s="7"/>
      <c r="X168" s="7"/>
      <c r="Y168" s="19"/>
    </row>
    <row r="169" spans="1:25" s="4" customFormat="1" x14ac:dyDescent="0.2">
      <c r="A169" s="27"/>
      <c r="B169" s="26" t="str">
        <f>[2]Seguimiento!E161</f>
        <v>III. - Guanajuato Educado</v>
      </c>
      <c r="C169" s="25" t="str">
        <f>[2]Seguimiento!G161</f>
        <v>D. Apoyo académico y/o psicosocial a alumnos en riesgo de deserción o reprobación otorgados (II.1.6) CONALEP</v>
      </c>
      <c r="D169" s="24" t="str">
        <f>[2]Seguimiento!K161</f>
        <v>02</v>
      </c>
      <c r="E169" s="21" t="str">
        <f>[2]Seguimiento!L161</f>
        <v>02.05</v>
      </c>
      <c r="F169" s="21" t="str">
        <f>[2]Seguimiento!M161</f>
        <v>02.05.02</v>
      </c>
      <c r="G169" s="21" t="str">
        <f>[2]Seguimiento!I161</f>
        <v>P2671</v>
      </c>
      <c r="H169" s="23" t="str">
        <f>[2]Seguimiento!B161</f>
        <v>3027</v>
      </c>
      <c r="I169" s="23" t="str">
        <f>[2]Seguimiento!J161</f>
        <v>Aplicación de planes de trabajo de atención  a la deserción y reprobación del Conalep plantel León II</v>
      </c>
      <c r="J169" s="22"/>
      <c r="K169" s="22"/>
      <c r="L169" s="22"/>
      <c r="M169" s="22" t="s">
        <v>2</v>
      </c>
      <c r="N169" s="22" t="str">
        <f>[2]Seguimiento!P161</f>
        <v>Diagnóstico elaborado</v>
      </c>
      <c r="O169" s="21"/>
      <c r="P169" s="20" t="str">
        <f>[2]Seguimiento!O161</f>
        <v>0</v>
      </c>
      <c r="Q169" s="7"/>
      <c r="R169" s="7">
        <f>[2]Seguimiento!AD161</f>
        <v>0</v>
      </c>
      <c r="S169" s="7" t="e">
        <f>(R169*100)/P169</f>
        <v>#DIV/0!</v>
      </c>
      <c r="T169" s="19"/>
      <c r="U169" s="7"/>
      <c r="V169" s="7"/>
      <c r="W169" s="7"/>
      <c r="X169" s="7"/>
      <c r="Y169" s="19"/>
    </row>
    <row r="170" spans="1:25" s="4" customFormat="1" x14ac:dyDescent="0.2">
      <c r="A170" s="27"/>
      <c r="B170" s="26" t="str">
        <f>[2]Seguimiento!E162</f>
        <v>III. - Guanajuato Educado</v>
      </c>
      <c r="C170" s="25" t="str">
        <f>[2]Seguimiento!G162</f>
        <v>D. Apoyo académico y/o psicosocial a alumnos en riesgo de deserción o reprobación otorgados (II.1.6) CONALEP</v>
      </c>
      <c r="D170" s="24" t="str">
        <f>[2]Seguimiento!K162</f>
        <v>02</v>
      </c>
      <c r="E170" s="21" t="str">
        <f>[2]Seguimiento!L162</f>
        <v>02.05</v>
      </c>
      <c r="F170" s="21" t="str">
        <f>[2]Seguimiento!M162</f>
        <v>02.05.02</v>
      </c>
      <c r="G170" s="21" t="str">
        <f>[2]Seguimiento!I162</f>
        <v>P2671</v>
      </c>
      <c r="H170" s="23" t="str">
        <f>[2]Seguimiento!B162</f>
        <v>3027</v>
      </c>
      <c r="I170" s="23" t="str">
        <f>[2]Seguimiento!J162</f>
        <v>Aplicación de planes de trabajo de atención  a la deserción y reprobación del Conalep plantel León II</v>
      </c>
      <c r="J170" s="22"/>
      <c r="K170" s="22"/>
      <c r="L170" s="22"/>
      <c r="M170" s="22" t="s">
        <v>2</v>
      </c>
      <c r="N170" s="22" t="str">
        <f>[2]Seguimiento!P162</f>
        <v>Alumno en riesgo atendido</v>
      </c>
      <c r="O170" s="21"/>
      <c r="P170" s="20" t="str">
        <f>[2]Seguimiento!O162</f>
        <v>0</v>
      </c>
      <c r="Q170" s="7"/>
      <c r="R170" s="7">
        <f>[2]Seguimiento!AD162</f>
        <v>0</v>
      </c>
      <c r="S170" s="7" t="e">
        <f>(R170*100)/P170</f>
        <v>#DIV/0!</v>
      </c>
      <c r="T170" s="19"/>
      <c r="U170" s="7"/>
      <c r="V170" s="7"/>
      <c r="W170" s="7"/>
      <c r="X170" s="7"/>
      <c r="Y170" s="19"/>
    </row>
    <row r="171" spans="1:25" s="4" customFormat="1" x14ac:dyDescent="0.2">
      <c r="A171" s="27"/>
      <c r="B171" s="26" t="str">
        <f>[2]Seguimiento!E163</f>
        <v>III. - Guanajuato Educado</v>
      </c>
      <c r="C171" s="25" t="str">
        <f>[2]Seguimiento!G163</f>
        <v>A. Vinculación con el entorno operando (II.2.4) CONALEP</v>
      </c>
      <c r="D171" s="24" t="str">
        <f>[2]Seguimiento!K163</f>
        <v>02</v>
      </c>
      <c r="E171" s="21" t="str">
        <f>[2]Seguimiento!L163</f>
        <v>02.05</v>
      </c>
      <c r="F171" s="21" t="str">
        <f>[2]Seguimiento!M163</f>
        <v>02.05.02</v>
      </c>
      <c r="G171" s="21" t="str">
        <f>[2]Seguimiento!I163</f>
        <v>P2676</v>
      </c>
      <c r="H171" s="23" t="str">
        <f>[2]Seguimiento!B163</f>
        <v>3027</v>
      </c>
      <c r="I171" s="23" t="str">
        <f>[2]Seguimiento!J163</f>
        <v>Operación de servicios de vinculación con el entorno del Conalep plantel León II</v>
      </c>
      <c r="J171" s="22"/>
      <c r="K171" s="22"/>
      <c r="L171" s="22"/>
      <c r="M171" s="22" t="s">
        <v>2</v>
      </c>
      <c r="N171" s="22" t="str">
        <f>[2]Seguimiento!P163</f>
        <v>Egresado monitoreado</v>
      </c>
      <c r="O171" s="21"/>
      <c r="P171" s="20" t="str">
        <f>[2]Seguimiento!O163</f>
        <v>0</v>
      </c>
      <c r="Q171" s="7"/>
      <c r="R171" s="7">
        <f>[2]Seguimiento!AD163</f>
        <v>0</v>
      </c>
      <c r="S171" s="7" t="e">
        <f>(R171*100)/P171</f>
        <v>#DIV/0!</v>
      </c>
      <c r="T171" s="19"/>
      <c r="U171" s="7"/>
      <c r="V171" s="7"/>
      <c r="W171" s="7"/>
      <c r="X171" s="7"/>
      <c r="Y171" s="19"/>
    </row>
    <row r="172" spans="1:25" s="4" customFormat="1" x14ac:dyDescent="0.2">
      <c r="A172" s="27"/>
      <c r="B172" s="26" t="str">
        <f>[2]Seguimiento!E164</f>
        <v>III. - Guanajuato Educado</v>
      </c>
      <c r="C172" s="25" t="str">
        <f>[2]Seguimiento!G164</f>
        <v>A. Vinculación con el entorno operando (II.2.4) CONALEP</v>
      </c>
      <c r="D172" s="24" t="str">
        <f>[2]Seguimiento!K164</f>
        <v>02</v>
      </c>
      <c r="E172" s="21" t="str">
        <f>[2]Seguimiento!L164</f>
        <v>02.05</v>
      </c>
      <c r="F172" s="21" t="str">
        <f>[2]Seguimiento!M164</f>
        <v>02.05.02</v>
      </c>
      <c r="G172" s="21" t="str">
        <f>[2]Seguimiento!I164</f>
        <v>P2676</v>
      </c>
      <c r="H172" s="23" t="str">
        <f>[2]Seguimiento!B164</f>
        <v>3027</v>
      </c>
      <c r="I172" s="23" t="str">
        <f>[2]Seguimiento!J164</f>
        <v>Operación de servicios de vinculación con el entorno del Conalep plantel León II</v>
      </c>
      <c r="J172" s="22"/>
      <c r="K172" s="22"/>
      <c r="L172" s="22"/>
      <c r="M172" s="22" t="s">
        <v>2</v>
      </c>
      <c r="N172" s="22" t="str">
        <f>[2]Seguimiento!P164</f>
        <v>Alumno con servicio social y practica profesional realizado</v>
      </c>
      <c r="O172" s="21"/>
      <c r="P172" s="20" t="str">
        <f>[2]Seguimiento!O164</f>
        <v>0</v>
      </c>
      <c r="Q172" s="7"/>
      <c r="R172" s="7">
        <f>[2]Seguimiento!AD164</f>
        <v>0</v>
      </c>
      <c r="S172" s="7" t="e">
        <f>(R172*100)/P172</f>
        <v>#DIV/0!</v>
      </c>
      <c r="T172" s="19"/>
      <c r="U172" s="7"/>
      <c r="V172" s="7"/>
      <c r="W172" s="7"/>
      <c r="X172" s="7"/>
      <c r="Y172" s="19"/>
    </row>
    <row r="173" spans="1:25" s="4" customFormat="1" x14ac:dyDescent="0.2">
      <c r="A173" s="27"/>
      <c r="B173" s="26" t="str">
        <f>[2]Seguimiento!E165</f>
        <v>III. - Guanajuato Educado</v>
      </c>
      <c r="C173" s="25" t="str">
        <f>[2]Seguimiento!G165</f>
        <v>A. Vinculación con el entorno operando (II.2.4) CONALEP</v>
      </c>
      <c r="D173" s="24" t="str">
        <f>[2]Seguimiento!K165</f>
        <v>02</v>
      </c>
      <c r="E173" s="21" t="str">
        <f>[2]Seguimiento!L165</f>
        <v>02.05</v>
      </c>
      <c r="F173" s="21" t="str">
        <f>[2]Seguimiento!M165</f>
        <v>02.05.02</v>
      </c>
      <c r="G173" s="21" t="str">
        <f>[2]Seguimiento!I165</f>
        <v>P2684</v>
      </c>
      <c r="H173" s="23" t="str">
        <f>[2]Seguimiento!B165</f>
        <v>3027</v>
      </c>
      <c r="I173" s="23" t="str">
        <f>[2]Seguimiento!J165</f>
        <v>Actualización de programas y contenidos educativos del Conalep plantel León II</v>
      </c>
      <c r="J173" s="22"/>
      <c r="K173" s="22"/>
      <c r="L173" s="22"/>
      <c r="M173" s="22" t="s">
        <v>2</v>
      </c>
      <c r="N173" s="22" t="str">
        <f>[2]Seguimiento!P165</f>
        <v>Acta con acuerdos elaborada</v>
      </c>
      <c r="O173" s="21"/>
      <c r="P173" s="20" t="str">
        <f>[2]Seguimiento!O165</f>
        <v>0</v>
      </c>
      <c r="Q173" s="7"/>
      <c r="R173" s="7">
        <f>[2]Seguimiento!AD165</f>
        <v>0</v>
      </c>
      <c r="S173" s="7" t="e">
        <f>(R173*100)/P173</f>
        <v>#DIV/0!</v>
      </c>
      <c r="T173" s="19"/>
      <c r="U173" s="7"/>
      <c r="V173" s="7"/>
      <c r="W173" s="7"/>
      <c r="X173" s="7"/>
      <c r="Y173" s="19"/>
    </row>
    <row r="174" spans="1:25" s="4" customFormat="1" x14ac:dyDescent="0.2">
      <c r="A174" s="27"/>
      <c r="B174" s="26" t="str">
        <f>[2]Seguimiento!E166</f>
        <v>III. - Guanajuato Educado</v>
      </c>
      <c r="C174" s="25" t="str">
        <f>[2]Seguimiento!G166</f>
        <v>B. Programas, procesos y/o planteles de instituciones de educación media superior y superior, certificados. CONALEP</v>
      </c>
      <c r="D174" s="24" t="str">
        <f>[2]Seguimiento!K166</f>
        <v>02</v>
      </c>
      <c r="E174" s="21" t="str">
        <f>[2]Seguimiento!L166</f>
        <v>02.05</v>
      </c>
      <c r="F174" s="21" t="str">
        <f>[2]Seguimiento!M166</f>
        <v>02.05.02</v>
      </c>
      <c r="G174" s="21" t="str">
        <f>[2]Seguimiento!I166</f>
        <v>P2697</v>
      </c>
      <c r="H174" s="23" t="str">
        <f>[2]Seguimiento!B166</f>
        <v>3027</v>
      </c>
      <c r="I174" s="23" t="str">
        <f>[2]Seguimiento!J166</f>
        <v>Gestión del proceso de acreditación y evaluación de programas de IEMS públicas del Conalep plantel León II</v>
      </c>
      <c r="J174" s="22"/>
      <c r="K174" s="22"/>
      <c r="L174" s="22"/>
      <c r="M174" s="22" t="s">
        <v>2</v>
      </c>
      <c r="N174" s="22" t="str">
        <f>[2]Seguimiento!P166</f>
        <v>Constancia de formación recibida</v>
      </c>
      <c r="O174" s="21"/>
      <c r="P174" s="20" t="str">
        <f>[2]Seguimiento!O166</f>
        <v>0</v>
      </c>
      <c r="Q174" s="7"/>
      <c r="R174" s="7">
        <f>[2]Seguimiento!AD166</f>
        <v>0</v>
      </c>
      <c r="S174" s="7" t="e">
        <f>(R174*100)/P174</f>
        <v>#DIV/0!</v>
      </c>
      <c r="T174" s="19"/>
      <c r="U174" s="7"/>
      <c r="V174" s="7"/>
      <c r="W174" s="7"/>
      <c r="X174" s="7"/>
      <c r="Y174" s="19"/>
    </row>
    <row r="175" spans="1:25" s="4" customFormat="1" x14ac:dyDescent="0.2">
      <c r="A175" s="27"/>
      <c r="B175" s="26" t="str">
        <f>[2]Seguimiento!E167</f>
        <v>III. - Guanajuato Educado</v>
      </c>
      <c r="C175" s="25" t="str">
        <f>[2]Seguimiento!G167</f>
        <v>D. Cursos, actividades y talleres para el desarrollo complementario de los alumnos impartidos. CONALEP</v>
      </c>
      <c r="D175" s="24" t="str">
        <f>[2]Seguimiento!K167</f>
        <v>02</v>
      </c>
      <c r="E175" s="21" t="str">
        <f>[2]Seguimiento!L167</f>
        <v>02.05</v>
      </c>
      <c r="F175" s="21" t="str">
        <f>[2]Seguimiento!M167</f>
        <v>02.05.02</v>
      </c>
      <c r="G175" s="21" t="str">
        <f>[2]Seguimiento!I167</f>
        <v>P2701</v>
      </c>
      <c r="H175" s="23" t="str">
        <f>[2]Seguimiento!B167</f>
        <v>3027</v>
      </c>
      <c r="I175" s="23" t="str">
        <f>[2]Seguimiento!J167</f>
        <v>Fortalecimiento a la formación integral en el Conalep plantel León II</v>
      </c>
      <c r="J175" s="22"/>
      <c r="K175" s="22"/>
      <c r="L175" s="22"/>
      <c r="M175" s="22" t="s">
        <v>2</v>
      </c>
      <c r="N175" s="22" t="str">
        <f>[2]Seguimiento!P167</f>
        <v>Programa elaborado</v>
      </c>
      <c r="O175" s="21"/>
      <c r="P175" s="20" t="str">
        <f>[2]Seguimiento!O167</f>
        <v>0</v>
      </c>
      <c r="Q175" s="7"/>
      <c r="R175" s="7">
        <f>[2]Seguimiento!AD167</f>
        <v>0</v>
      </c>
      <c r="S175" s="7" t="e">
        <f>(R175*100)/P175</f>
        <v>#DIV/0!</v>
      </c>
      <c r="T175" s="19"/>
      <c r="U175" s="7"/>
      <c r="V175" s="7"/>
      <c r="W175" s="7"/>
      <c r="X175" s="7"/>
      <c r="Y175" s="19"/>
    </row>
    <row r="176" spans="1:25" s="4" customFormat="1" x14ac:dyDescent="0.2">
      <c r="A176" s="27"/>
      <c r="B176" s="26" t="str">
        <f>[2]Seguimiento!E168</f>
        <v>III. - Guanajuato Educado</v>
      </c>
      <c r="C176" s="25" t="str">
        <f>[2]Seguimiento!G168</f>
        <v>D. Cursos, actividades y talleres para el desarrollo complementario de los alumnos impartidos. CONALEP</v>
      </c>
      <c r="D176" s="24" t="str">
        <f>[2]Seguimiento!K168</f>
        <v>02</v>
      </c>
      <c r="E176" s="21" t="str">
        <f>[2]Seguimiento!L168</f>
        <v>02.05</v>
      </c>
      <c r="F176" s="21" t="str">
        <f>[2]Seguimiento!M168</f>
        <v>02.05.02</v>
      </c>
      <c r="G176" s="21" t="str">
        <f>[2]Seguimiento!I168</f>
        <v>P2701</v>
      </c>
      <c r="H176" s="23" t="str">
        <f>[2]Seguimiento!B168</f>
        <v>3027</v>
      </c>
      <c r="I176" s="23" t="str">
        <f>[2]Seguimiento!J168</f>
        <v>Fortalecimiento a la formación integral en el Conalep plantel León II</v>
      </c>
      <c r="J176" s="22"/>
      <c r="K176" s="22"/>
      <c r="L176" s="22"/>
      <c r="M176" s="22" t="s">
        <v>2</v>
      </c>
      <c r="N176" s="22" t="str">
        <f>[2]Seguimiento!P168</f>
        <v>Alumno participante</v>
      </c>
      <c r="O176" s="21"/>
      <c r="P176" s="20" t="str">
        <f>[2]Seguimiento!O168</f>
        <v>0</v>
      </c>
      <c r="Q176" s="7"/>
      <c r="R176" s="7">
        <f>[2]Seguimiento!AD168</f>
        <v>0</v>
      </c>
      <c r="S176" s="7" t="e">
        <f>(R176*100)/P176</f>
        <v>#DIV/0!</v>
      </c>
      <c r="T176" s="19"/>
      <c r="U176" s="7"/>
      <c r="V176" s="7"/>
      <c r="W176" s="7"/>
      <c r="X176" s="7"/>
      <c r="Y176" s="19"/>
    </row>
    <row r="177" spans="1:25" s="4" customFormat="1" x14ac:dyDescent="0.2">
      <c r="A177" s="27"/>
      <c r="B177" s="26" t="str">
        <f>[2]Seguimiento!E169</f>
        <v>III. - Guanajuato Educado</v>
      </c>
      <c r="C177" s="25" t="str">
        <f>[2]Seguimiento!G169</f>
        <v>D. Cursos, actividades y talleres para el desarrollo complementario de los alumnos impartidos. CONALEP</v>
      </c>
      <c r="D177" s="24" t="str">
        <f>[2]Seguimiento!K169</f>
        <v>02</v>
      </c>
      <c r="E177" s="21" t="str">
        <f>[2]Seguimiento!L169</f>
        <v>02.05</v>
      </c>
      <c r="F177" s="21" t="str">
        <f>[2]Seguimiento!M169</f>
        <v>02.05.02</v>
      </c>
      <c r="G177" s="21" t="str">
        <f>[2]Seguimiento!I169</f>
        <v>P2701</v>
      </c>
      <c r="H177" s="23" t="str">
        <f>[2]Seguimiento!B169</f>
        <v>3027</v>
      </c>
      <c r="I177" s="23" t="str">
        <f>[2]Seguimiento!J169</f>
        <v>Fortalecimiento a la formación integral en el Conalep plantel León II</v>
      </c>
      <c r="J177" s="22"/>
      <c r="K177" s="22"/>
      <c r="L177" s="22"/>
      <c r="M177" s="22" t="s">
        <v>2</v>
      </c>
      <c r="N177" s="22" t="str">
        <f>[2]Seguimiento!P169</f>
        <v>Evento realizado</v>
      </c>
      <c r="O177" s="21"/>
      <c r="P177" s="20" t="str">
        <f>[2]Seguimiento!O169</f>
        <v>0</v>
      </c>
      <c r="Q177" s="7"/>
      <c r="R177" s="7">
        <f>[2]Seguimiento!AD169</f>
        <v>0</v>
      </c>
      <c r="S177" s="7" t="e">
        <f>(R177*100)/P177</f>
        <v>#DIV/0!</v>
      </c>
      <c r="T177" s="19"/>
      <c r="U177" s="7"/>
      <c r="V177" s="7"/>
      <c r="W177" s="7"/>
      <c r="X177" s="7"/>
      <c r="Y177" s="19"/>
    </row>
    <row r="178" spans="1:25" s="4" customFormat="1" x14ac:dyDescent="0.2">
      <c r="A178" s="27"/>
      <c r="B178" s="26" t="str">
        <f>[2]Seguimiento!E170</f>
        <v>III. - Guanajuato Educado</v>
      </c>
      <c r="C178" s="25" t="str">
        <f>[2]Seguimiento!G170</f>
        <v>G. Programas de certificación de competencias laborales ofertados en Educación Media Superior (II.2.6). CONALEP</v>
      </c>
      <c r="D178" s="24" t="str">
        <f>[2]Seguimiento!K170</f>
        <v>02</v>
      </c>
      <c r="E178" s="21" t="str">
        <f>[2]Seguimiento!L170</f>
        <v>02.05</v>
      </c>
      <c r="F178" s="21" t="str">
        <f>[2]Seguimiento!M170</f>
        <v>02.05.02</v>
      </c>
      <c r="G178" s="21" t="str">
        <f>[2]Seguimiento!I170</f>
        <v>P2743</v>
      </c>
      <c r="H178" s="23" t="str">
        <f>[2]Seguimiento!B170</f>
        <v>3027</v>
      </c>
      <c r="I178" s="23" t="str">
        <f>[2]Seguimiento!J170</f>
        <v>Capacitación y certificación de competencias ocupacionales en el CONALEP, Plantel León II</v>
      </c>
      <c r="J178" s="22"/>
      <c r="K178" s="22"/>
      <c r="L178" s="22"/>
      <c r="M178" s="22" t="s">
        <v>2</v>
      </c>
      <c r="N178" s="22" t="str">
        <f>[2]Seguimiento!P170</f>
        <v>Alumno con fines de certificación evaluado</v>
      </c>
      <c r="O178" s="21"/>
      <c r="P178" s="20" t="str">
        <f>[2]Seguimiento!O170</f>
        <v>0</v>
      </c>
      <c r="Q178" s="7"/>
      <c r="R178" s="7">
        <f>[2]Seguimiento!AD170</f>
        <v>0</v>
      </c>
      <c r="S178" s="7" t="e">
        <f>(R178*100)/P178</f>
        <v>#DIV/0!</v>
      </c>
      <c r="T178" s="19"/>
      <c r="U178" s="7"/>
      <c r="V178" s="7"/>
      <c r="W178" s="7"/>
      <c r="X178" s="7"/>
      <c r="Y178" s="19"/>
    </row>
    <row r="179" spans="1:25" s="4" customFormat="1" x14ac:dyDescent="0.2">
      <c r="A179" s="27"/>
      <c r="B179" s="26" t="str">
        <f>[2]Seguimiento!E171</f>
        <v>III. - Guanajuato Educado</v>
      </c>
      <c r="C179" s="25" t="str">
        <f>[2]Seguimiento!G171</f>
        <v>G. Programas de certificación de competencias laborales ofertados en Educación Media Superior (II.2.6). CONALEP</v>
      </c>
      <c r="D179" s="24" t="str">
        <f>[2]Seguimiento!K171</f>
        <v>02</v>
      </c>
      <c r="E179" s="21" t="str">
        <f>[2]Seguimiento!L171</f>
        <v>02.05</v>
      </c>
      <c r="F179" s="21" t="str">
        <f>[2]Seguimiento!M171</f>
        <v>02.05.02</v>
      </c>
      <c r="G179" s="21" t="str">
        <f>[2]Seguimiento!I171</f>
        <v>P2743</v>
      </c>
      <c r="H179" s="23" t="str">
        <f>[2]Seguimiento!B171</f>
        <v>3027</v>
      </c>
      <c r="I179" s="23" t="str">
        <f>[2]Seguimiento!J171</f>
        <v>Capacitación y certificación de competencias ocupacionales en el CONALEP, Plantel León II</v>
      </c>
      <c r="J179" s="22"/>
      <c r="K179" s="22"/>
      <c r="L179" s="22"/>
      <c r="M179" s="22" t="s">
        <v>2</v>
      </c>
      <c r="N179" s="22" t="str">
        <f>[2]Seguimiento!P171</f>
        <v>Empresa Atendida</v>
      </c>
      <c r="O179" s="21"/>
      <c r="P179" s="20" t="str">
        <f>[2]Seguimiento!O171</f>
        <v>0</v>
      </c>
      <c r="Q179" s="7"/>
      <c r="R179" s="7">
        <f>[2]Seguimiento!AD171</f>
        <v>0</v>
      </c>
      <c r="S179" s="7" t="e">
        <f>(R179*100)/P179</f>
        <v>#DIV/0!</v>
      </c>
      <c r="T179" s="19"/>
      <c r="U179" s="7"/>
      <c r="V179" s="7"/>
      <c r="W179" s="7"/>
      <c r="X179" s="7"/>
      <c r="Y179" s="19"/>
    </row>
    <row r="180" spans="1:25" s="4" customFormat="1" x14ac:dyDescent="0.2">
      <c r="A180" s="27"/>
      <c r="B180" s="26" t="str">
        <f>[2]Seguimiento!E172</f>
        <v>III. - Guanajuato Educado</v>
      </c>
      <c r="C180" s="25" t="str">
        <f>[2]Seguimiento!G172</f>
        <v>G. Programas de certificación de competencias laborales ofertados en Educación Media Superior (II.2.6). CONALEP</v>
      </c>
      <c r="D180" s="24" t="str">
        <f>[2]Seguimiento!K172</f>
        <v>02</v>
      </c>
      <c r="E180" s="21" t="str">
        <f>[2]Seguimiento!L172</f>
        <v>02.05</v>
      </c>
      <c r="F180" s="21" t="str">
        <f>[2]Seguimiento!M172</f>
        <v>02.05.02</v>
      </c>
      <c r="G180" s="21" t="str">
        <f>[2]Seguimiento!I172</f>
        <v>P2743</v>
      </c>
      <c r="H180" s="23" t="str">
        <f>[2]Seguimiento!B172</f>
        <v>3027</v>
      </c>
      <c r="I180" s="23" t="str">
        <f>[2]Seguimiento!J172</f>
        <v>Capacitación y certificación de competencias ocupacionales en el CONALEP, Plantel León II</v>
      </c>
      <c r="J180" s="22"/>
      <c r="K180" s="22"/>
      <c r="L180" s="22"/>
      <c r="M180" s="22" t="s">
        <v>2</v>
      </c>
      <c r="N180" s="22" t="str">
        <f>[2]Seguimiento!P172</f>
        <v>Persona capacitada</v>
      </c>
      <c r="O180" s="21"/>
      <c r="P180" s="20" t="str">
        <f>[2]Seguimiento!O172</f>
        <v>0</v>
      </c>
      <c r="Q180" s="7"/>
      <c r="R180" s="7">
        <f>[2]Seguimiento!AD172</f>
        <v>0</v>
      </c>
      <c r="S180" s="7" t="e">
        <f>(R180*100)/P180</f>
        <v>#DIV/0!</v>
      </c>
      <c r="T180" s="19"/>
      <c r="U180" s="7"/>
      <c r="V180" s="7"/>
      <c r="W180" s="7"/>
      <c r="X180" s="7"/>
      <c r="Y180" s="19"/>
    </row>
    <row r="181" spans="1:25" s="4" customFormat="1" x14ac:dyDescent="0.2">
      <c r="A181" s="27"/>
      <c r="B181" s="26" t="str">
        <f>[2]Seguimiento!E173</f>
        <v>III. - Guanajuato Educado</v>
      </c>
      <c r="C181" s="25" t="str">
        <f>[2]Seguimiento!G173</f>
        <v>I. Programas de formación dual escuela-empresa ofertados en Educación Media Superior (II.2.6). CONALEP</v>
      </c>
      <c r="D181" s="24" t="str">
        <f>[2]Seguimiento!K173</f>
        <v>02</v>
      </c>
      <c r="E181" s="21" t="str">
        <f>[2]Seguimiento!L173</f>
        <v>02.05</v>
      </c>
      <c r="F181" s="21" t="str">
        <f>[2]Seguimiento!M173</f>
        <v>02.05.02</v>
      </c>
      <c r="G181" s="21" t="str">
        <f>[2]Seguimiento!I173</f>
        <v>P2869</v>
      </c>
      <c r="H181" s="23" t="str">
        <f>[2]Seguimiento!B173</f>
        <v>3027</v>
      </c>
      <c r="I181" s="23" t="str">
        <f>[2]Seguimiento!J173</f>
        <v>Formación Dual Escuela-Empresa, en el Conalep plantel León II</v>
      </c>
      <c r="J181" s="22"/>
      <c r="K181" s="22"/>
      <c r="L181" s="22"/>
      <c r="M181" s="22" t="s">
        <v>2</v>
      </c>
      <c r="N181" s="22" t="str">
        <f>[2]Seguimiento!P173</f>
        <v>Alumno en el Modelo Escuela-Empresa integrado</v>
      </c>
      <c r="O181" s="21"/>
      <c r="P181" s="20" t="str">
        <f>[2]Seguimiento!O173</f>
        <v>0</v>
      </c>
      <c r="Q181" s="7"/>
      <c r="R181" s="7">
        <f>[2]Seguimiento!AD173</f>
        <v>0</v>
      </c>
      <c r="S181" s="7" t="e">
        <f>(R181*100)/P181</f>
        <v>#DIV/0!</v>
      </c>
      <c r="T181" s="19"/>
      <c r="U181" s="7"/>
      <c r="V181" s="7"/>
      <c r="W181" s="7"/>
      <c r="X181" s="7"/>
      <c r="Y181" s="19"/>
    </row>
    <row r="182" spans="1:25" s="4" customFormat="1" x14ac:dyDescent="0.2">
      <c r="A182" s="27"/>
      <c r="B182" s="26" t="str">
        <f>[2]Seguimiento!E174</f>
        <v>III. - Guanajuato Educado</v>
      </c>
      <c r="C182" s="25" t="str">
        <f>[2]Seguimiento!G174</f>
        <v>G. Programas de certificación de competencias laborales ofertados en Educación Media Superior (II.2.6). CONALEP</v>
      </c>
      <c r="D182" s="24" t="str">
        <f>[2]Seguimiento!K174</f>
        <v>02</v>
      </c>
      <c r="E182" s="21" t="str">
        <f>[2]Seguimiento!L174</f>
        <v>02.05</v>
      </c>
      <c r="F182" s="21" t="str">
        <f>[2]Seguimiento!M174</f>
        <v>02.05.02</v>
      </c>
      <c r="G182" s="21" t="str">
        <f>[2]Seguimiento!I174</f>
        <v>P0628</v>
      </c>
      <c r="H182" s="23" t="str">
        <f>[2]Seguimiento!B174</f>
        <v>3027</v>
      </c>
      <c r="I182" s="23" t="str">
        <f>[2]Seguimiento!J174</f>
        <v>Capacitación y Certificación de competencias ocupacionales en el Conalep plantel Moroleón</v>
      </c>
      <c r="J182" s="22"/>
      <c r="K182" s="22"/>
      <c r="L182" s="22"/>
      <c r="M182" s="22" t="s">
        <v>2</v>
      </c>
      <c r="N182" s="22" t="str">
        <f>[2]Seguimiento!P174</f>
        <v>Persona externa capacitada</v>
      </c>
      <c r="O182" s="21"/>
      <c r="P182" s="20" t="str">
        <f>[2]Seguimiento!O174</f>
        <v>0</v>
      </c>
      <c r="Q182" s="7"/>
      <c r="R182" s="7">
        <f>[2]Seguimiento!AD174</f>
        <v>0</v>
      </c>
      <c r="S182" s="7" t="e">
        <f>(R182*100)/P182</f>
        <v>#DIV/0!</v>
      </c>
      <c r="T182" s="19"/>
      <c r="U182" s="7"/>
      <c r="V182" s="7"/>
      <c r="W182" s="7"/>
      <c r="X182" s="7"/>
      <c r="Y182" s="19"/>
    </row>
    <row r="183" spans="1:25" s="4" customFormat="1" x14ac:dyDescent="0.2">
      <c r="A183" s="27"/>
      <c r="B183" s="26" t="str">
        <f>[2]Seguimiento!E175</f>
        <v>III. - Guanajuato Educado</v>
      </c>
      <c r="C183" s="25" t="str">
        <f>[2]Seguimiento!G175</f>
        <v>G. Programas de certificación de competencias laborales ofertados en Educación Media Superior (II.2.6). CONALEP</v>
      </c>
      <c r="D183" s="24" t="str">
        <f>[2]Seguimiento!K175</f>
        <v>02</v>
      </c>
      <c r="E183" s="21" t="str">
        <f>[2]Seguimiento!L175</f>
        <v>02.05</v>
      </c>
      <c r="F183" s="21" t="str">
        <f>[2]Seguimiento!M175</f>
        <v>02.05.02</v>
      </c>
      <c r="G183" s="21" t="str">
        <f>[2]Seguimiento!I175</f>
        <v>P0628</v>
      </c>
      <c r="H183" s="23" t="str">
        <f>[2]Seguimiento!B175</f>
        <v>3027</v>
      </c>
      <c r="I183" s="23" t="str">
        <f>[2]Seguimiento!J175</f>
        <v>Capacitación y Certificación de competencias ocupacionales en el Conalep plantel Moroleón</v>
      </c>
      <c r="J183" s="22"/>
      <c r="K183" s="22"/>
      <c r="L183" s="22"/>
      <c r="M183" s="22" t="s">
        <v>2</v>
      </c>
      <c r="N183" s="22" t="str">
        <f>[2]Seguimiento!P175</f>
        <v>Empresa atendida</v>
      </c>
      <c r="O183" s="21"/>
      <c r="P183" s="20" t="str">
        <f>[2]Seguimiento!O175</f>
        <v>0</v>
      </c>
      <c r="Q183" s="7"/>
      <c r="R183" s="7">
        <f>[2]Seguimiento!AD175</f>
        <v>0</v>
      </c>
      <c r="S183" s="7" t="e">
        <f>(R183*100)/P183</f>
        <v>#DIV/0!</v>
      </c>
      <c r="T183" s="19"/>
      <c r="U183" s="7"/>
      <c r="V183" s="7"/>
      <c r="W183" s="7"/>
      <c r="X183" s="7"/>
      <c r="Y183" s="19"/>
    </row>
    <row r="184" spans="1:25" s="4" customFormat="1" x14ac:dyDescent="0.2">
      <c r="A184" s="27"/>
      <c r="B184" s="26" t="str">
        <f>[2]Seguimiento!E176</f>
        <v>III. - Guanajuato Educado</v>
      </c>
      <c r="C184" s="25" t="str">
        <f>[2]Seguimiento!G176</f>
        <v>G. Programas de certificación de competencias laborales ofertados en Educación Media Superior (II.2.6). CONALEP</v>
      </c>
      <c r="D184" s="24" t="str">
        <f>[2]Seguimiento!K176</f>
        <v>02</v>
      </c>
      <c r="E184" s="21" t="str">
        <f>[2]Seguimiento!L176</f>
        <v>02.05</v>
      </c>
      <c r="F184" s="21" t="str">
        <f>[2]Seguimiento!M176</f>
        <v>02.05.02</v>
      </c>
      <c r="G184" s="21" t="str">
        <f>[2]Seguimiento!I176</f>
        <v>P0628</v>
      </c>
      <c r="H184" s="23" t="str">
        <f>[2]Seguimiento!B176</f>
        <v>3027</v>
      </c>
      <c r="I184" s="23" t="str">
        <f>[2]Seguimiento!J176</f>
        <v>Capacitación y Certificación de competencias ocupacionales en el Conalep plantel Moroleón</v>
      </c>
      <c r="J184" s="22"/>
      <c r="K184" s="22"/>
      <c r="L184" s="22"/>
      <c r="M184" s="22" t="s">
        <v>2</v>
      </c>
      <c r="N184" s="22" t="str">
        <f>[2]Seguimiento!P176</f>
        <v>Persona con fines de certificación evaluada</v>
      </c>
      <c r="O184" s="21"/>
      <c r="P184" s="20" t="str">
        <f>[2]Seguimiento!O176</f>
        <v>0</v>
      </c>
      <c r="Q184" s="7"/>
      <c r="R184" s="7">
        <f>[2]Seguimiento!AD176</f>
        <v>0</v>
      </c>
      <c r="S184" s="7" t="e">
        <f>(R184*100)/P184</f>
        <v>#DIV/0!</v>
      </c>
      <c r="T184" s="19"/>
      <c r="U184" s="7"/>
      <c r="V184" s="7"/>
      <c r="W184" s="7"/>
      <c r="X184" s="7"/>
      <c r="Y184" s="19"/>
    </row>
    <row r="185" spans="1:25" s="4" customFormat="1" x14ac:dyDescent="0.2">
      <c r="A185" s="27"/>
      <c r="B185" s="26" t="str">
        <f>[2]Seguimiento!E177</f>
        <v>III. - Guanajuato Educado</v>
      </c>
      <c r="C185" s="25" t="str">
        <f>[2]Seguimiento!G177</f>
        <v>B. Programas, procesos y/o planteles de instituciones de educación media superior y superior, certificados. CONALEP</v>
      </c>
      <c r="D185" s="24" t="str">
        <f>[2]Seguimiento!K177</f>
        <v>02</v>
      </c>
      <c r="E185" s="21" t="str">
        <f>[2]Seguimiento!L177</f>
        <v>02.05</v>
      </c>
      <c r="F185" s="21" t="str">
        <f>[2]Seguimiento!M177</f>
        <v>02.05.02</v>
      </c>
      <c r="G185" s="21" t="str">
        <f>[2]Seguimiento!I177</f>
        <v>P0630</v>
      </c>
      <c r="H185" s="23" t="str">
        <f>[2]Seguimiento!B177</f>
        <v>3027</v>
      </c>
      <c r="I185" s="23" t="str">
        <f>[2]Seguimiento!J177</f>
        <v>Gestión del proceso de acreditación y evaluación de programas de IEMS públicas del Conalep plantel Moroleón</v>
      </c>
      <c r="J185" s="22"/>
      <c r="K185" s="22"/>
      <c r="L185" s="22"/>
      <c r="M185" s="22" t="s">
        <v>2</v>
      </c>
      <c r="N185" s="22" t="str">
        <f>[2]Seguimiento!P177</f>
        <v>Evaluador interno capacitado</v>
      </c>
      <c r="O185" s="21"/>
      <c r="P185" s="20" t="str">
        <f>[2]Seguimiento!O177</f>
        <v>0</v>
      </c>
      <c r="Q185" s="7"/>
      <c r="R185" s="7">
        <f>[2]Seguimiento!AD177</f>
        <v>0</v>
      </c>
      <c r="S185" s="7" t="e">
        <f>(R185*100)/P185</f>
        <v>#DIV/0!</v>
      </c>
      <c r="T185" s="19"/>
      <c r="U185" s="7"/>
      <c r="V185" s="7"/>
      <c r="W185" s="7"/>
      <c r="X185" s="7"/>
      <c r="Y185" s="19"/>
    </row>
    <row r="186" spans="1:25" s="4" customFormat="1" x14ac:dyDescent="0.2">
      <c r="A186" s="27"/>
      <c r="B186" s="26" t="str">
        <f>[2]Seguimiento!E178</f>
        <v>III. - Guanajuato Educado</v>
      </c>
      <c r="C186" s="25" t="str">
        <f>[2]Seguimiento!G178</f>
        <v>A. Servicios educativos ofertados (II.1.2). Conalep</v>
      </c>
      <c r="D186" s="24" t="str">
        <f>[2]Seguimiento!K178</f>
        <v>02</v>
      </c>
      <c r="E186" s="21" t="str">
        <f>[2]Seguimiento!L178</f>
        <v>02.05</v>
      </c>
      <c r="F186" s="21" t="str">
        <f>[2]Seguimiento!M178</f>
        <v>02.05.02</v>
      </c>
      <c r="G186" s="21" t="str">
        <f>[2]Seguimiento!I178</f>
        <v>P2611</v>
      </c>
      <c r="H186" s="23" t="str">
        <f>[2]Seguimiento!B178</f>
        <v>3027</v>
      </c>
      <c r="I186" s="23" t="str">
        <f>[2]Seguimiento!J178</f>
        <v>Administración e impartición de los servicios educativos existentes en el Conalep plantel Moroleón</v>
      </c>
      <c r="J186" s="22"/>
      <c r="K186" s="22"/>
      <c r="L186" s="22"/>
      <c r="M186" s="22" t="s">
        <v>2</v>
      </c>
      <c r="N186" s="22" t="str">
        <f>[2]Seguimiento!P178</f>
        <v>Alumno atendido</v>
      </c>
      <c r="O186" s="21"/>
      <c r="P186" s="20" t="str">
        <f>[2]Seguimiento!O178</f>
        <v>231</v>
      </c>
      <c r="Q186" s="7"/>
      <c r="R186" s="7">
        <f>[2]Seguimiento!AD178</f>
        <v>1010</v>
      </c>
      <c r="S186" s="7">
        <f>(R186*100)/P186</f>
        <v>437.22943722943722</v>
      </c>
      <c r="T186" s="19"/>
      <c r="U186" s="7"/>
      <c r="V186" s="7"/>
      <c r="W186" s="7"/>
      <c r="X186" s="7"/>
      <c r="Y186" s="19"/>
    </row>
    <row r="187" spans="1:25" s="4" customFormat="1" x14ac:dyDescent="0.2">
      <c r="A187" s="27"/>
      <c r="B187" s="26" t="str">
        <f>[2]Seguimiento!E179</f>
        <v>III. - Guanajuato Educado</v>
      </c>
      <c r="C187" s="25" t="str">
        <f>[2]Seguimiento!G179</f>
        <v>A. Servicios educativos ofertados (II.1.2). Conalep</v>
      </c>
      <c r="D187" s="24" t="str">
        <f>[2]Seguimiento!K179</f>
        <v>02</v>
      </c>
      <c r="E187" s="21" t="str">
        <f>[2]Seguimiento!L179</f>
        <v>02.05</v>
      </c>
      <c r="F187" s="21" t="str">
        <f>[2]Seguimiento!M179</f>
        <v>02.05.02</v>
      </c>
      <c r="G187" s="21" t="str">
        <f>[2]Seguimiento!I179</f>
        <v>P2611</v>
      </c>
      <c r="H187" s="23" t="str">
        <f>[2]Seguimiento!B179</f>
        <v>3027</v>
      </c>
      <c r="I187" s="23" t="str">
        <f>[2]Seguimiento!J179</f>
        <v>Administración e impartición de los servicios educativos existentes en el Conalep plantel Moroleón</v>
      </c>
      <c r="J187" s="22"/>
      <c r="K187" s="22"/>
      <c r="L187" s="22"/>
      <c r="M187" s="22" t="s">
        <v>2</v>
      </c>
      <c r="N187" s="22" t="str">
        <f>[2]Seguimiento!P179</f>
        <v>Certificado emitido</v>
      </c>
      <c r="O187" s="21"/>
      <c r="P187" s="20" t="str">
        <f>[2]Seguimiento!O179</f>
        <v>13</v>
      </c>
      <c r="Q187" s="7"/>
      <c r="R187" s="7">
        <f>[2]Seguimiento!AD179</f>
        <v>306</v>
      </c>
      <c r="S187" s="7">
        <f>(R187*100)/P187</f>
        <v>2353.8461538461538</v>
      </c>
      <c r="T187" s="19"/>
      <c r="U187" s="7"/>
      <c r="V187" s="7"/>
      <c r="W187" s="7"/>
      <c r="X187" s="7"/>
      <c r="Y187" s="19"/>
    </row>
    <row r="188" spans="1:25" s="4" customFormat="1" x14ac:dyDescent="0.2">
      <c r="A188" s="27"/>
      <c r="B188" s="26" t="str">
        <f>[2]Seguimiento!E180</f>
        <v>III. - Guanajuato Educado</v>
      </c>
      <c r="C188" s="25" t="str">
        <f>[2]Seguimiento!G180</f>
        <v>A. Servicios educativos ofertados (II.1.2). Conalep</v>
      </c>
      <c r="D188" s="24" t="str">
        <f>[2]Seguimiento!K180</f>
        <v>02</v>
      </c>
      <c r="E188" s="21" t="str">
        <f>[2]Seguimiento!L180</f>
        <v>02.05</v>
      </c>
      <c r="F188" s="21" t="str">
        <f>[2]Seguimiento!M180</f>
        <v>02.05.02</v>
      </c>
      <c r="G188" s="21" t="str">
        <f>[2]Seguimiento!I180</f>
        <v>P2611</v>
      </c>
      <c r="H188" s="23" t="str">
        <f>[2]Seguimiento!B180</f>
        <v>3027</v>
      </c>
      <c r="I188" s="23" t="str">
        <f>[2]Seguimiento!J180</f>
        <v>Administración e impartición de los servicios educativos existentes en el Conalep plantel Moroleón</v>
      </c>
      <c r="J188" s="22"/>
      <c r="K188" s="22"/>
      <c r="L188" s="22"/>
      <c r="M188" s="22" t="s">
        <v>2</v>
      </c>
      <c r="N188" s="22" t="str">
        <f>[2]Seguimiento!P180</f>
        <v>Docente asignado</v>
      </c>
      <c r="O188" s="21"/>
      <c r="P188" s="20" t="str">
        <f>[2]Seguimiento!O180</f>
        <v>17</v>
      </c>
      <c r="Q188" s="7"/>
      <c r="R188" s="7">
        <f>[2]Seguimiento!AD180</f>
        <v>69</v>
      </c>
      <c r="S188" s="7">
        <f>(R188*100)/P188</f>
        <v>405.88235294117646</v>
      </c>
      <c r="T188" s="19"/>
      <c r="U188" s="7"/>
      <c r="V188" s="7"/>
      <c r="W188" s="7"/>
      <c r="X188" s="7"/>
      <c r="Y188" s="19"/>
    </row>
    <row r="189" spans="1:25" s="4" customFormat="1" x14ac:dyDescent="0.2">
      <c r="A189" s="27"/>
      <c r="B189" s="26" t="str">
        <f>[2]Seguimiento!E181</f>
        <v>III. - Guanajuato Educado</v>
      </c>
      <c r="C189" s="25" t="str">
        <f>[2]Seguimiento!G181</f>
        <v>B. Infraestructura educativa consolidada (II.1.2). CONALEP</v>
      </c>
      <c r="D189" s="24" t="str">
        <f>[2]Seguimiento!K181</f>
        <v>02</v>
      </c>
      <c r="E189" s="21" t="str">
        <f>[2]Seguimiento!L181</f>
        <v>02.05</v>
      </c>
      <c r="F189" s="21" t="str">
        <f>[2]Seguimiento!M181</f>
        <v>02.05.02</v>
      </c>
      <c r="G189" s="21" t="str">
        <f>[2]Seguimiento!I181</f>
        <v>P2616</v>
      </c>
      <c r="H189" s="23" t="str">
        <f>[2]Seguimiento!B181</f>
        <v>3027</v>
      </c>
      <c r="I189" s="23" t="str">
        <f>[2]Seguimiento!J181</f>
        <v>Mantenimiento de la Infraestructura en el Conalep plantel Moroleón</v>
      </c>
      <c r="J189" s="22"/>
      <c r="K189" s="22"/>
      <c r="L189" s="22"/>
      <c r="M189" s="22" t="s">
        <v>2</v>
      </c>
      <c r="N189" s="22" t="str">
        <f>[2]Seguimiento!P181</f>
        <v>Acción de mantenimiento realizado</v>
      </c>
      <c r="O189" s="21"/>
      <c r="P189" s="20" t="str">
        <f>[2]Seguimiento!O181</f>
        <v>0</v>
      </c>
      <c r="Q189" s="7"/>
      <c r="R189" s="7">
        <f>[2]Seguimiento!AD181</f>
        <v>0</v>
      </c>
      <c r="S189" s="7" t="e">
        <f>(R189*100)/P189</f>
        <v>#DIV/0!</v>
      </c>
      <c r="T189" s="19"/>
      <c r="U189" s="7"/>
      <c r="V189" s="7"/>
      <c r="W189" s="7"/>
      <c r="X189" s="7"/>
      <c r="Y189" s="19"/>
    </row>
    <row r="190" spans="1:25" s="4" customFormat="1" x14ac:dyDescent="0.2">
      <c r="A190" s="27"/>
      <c r="B190" s="26" t="str">
        <f>[2]Seguimiento!E182</f>
        <v>III. - Guanajuato Educado</v>
      </c>
      <c r="C190" s="25" t="str">
        <f>[2]Seguimiento!G182</f>
        <v>C. Becas y apoyos otorgados a estudiantes de educación media superior y superior (II.1.4) CONALEP</v>
      </c>
      <c r="D190" s="24" t="str">
        <f>[2]Seguimiento!K182</f>
        <v>02</v>
      </c>
      <c r="E190" s="21" t="str">
        <f>[2]Seguimiento!L182</f>
        <v>02.05</v>
      </c>
      <c r="F190" s="21" t="str">
        <f>[2]Seguimiento!M182</f>
        <v>02.05.02</v>
      </c>
      <c r="G190" s="21" t="str">
        <f>[2]Seguimiento!I182</f>
        <v>P2621</v>
      </c>
      <c r="H190" s="23" t="str">
        <f>[2]Seguimiento!B182</f>
        <v>3027</v>
      </c>
      <c r="I190" s="23" t="str">
        <f>[2]Seguimiento!J182</f>
        <v>Operación de otorgamiento de becas y apoyos del Conalep plantel Moroleón</v>
      </c>
      <c r="J190" s="22"/>
      <c r="K190" s="22"/>
      <c r="L190" s="22"/>
      <c r="M190" s="22" t="s">
        <v>2</v>
      </c>
      <c r="N190" s="22" t="str">
        <f>[2]Seguimiento!P182</f>
        <v>Alumno becado</v>
      </c>
      <c r="O190" s="21"/>
      <c r="P190" s="20" t="str">
        <f>[2]Seguimiento!O182</f>
        <v>0</v>
      </c>
      <c r="Q190" s="7"/>
      <c r="R190" s="7">
        <f>[2]Seguimiento!AD182</f>
        <v>0</v>
      </c>
      <c r="S190" s="7" t="e">
        <f>(R190*100)/P190</f>
        <v>#DIV/0!</v>
      </c>
      <c r="T190" s="19"/>
      <c r="U190" s="7"/>
      <c r="V190" s="7"/>
      <c r="W190" s="7"/>
      <c r="X190" s="7"/>
      <c r="Y190" s="19"/>
    </row>
    <row r="191" spans="1:25" s="4" customFormat="1" x14ac:dyDescent="0.2">
      <c r="A191" s="27"/>
      <c r="B191" s="26" t="str">
        <f>[2]Seguimiento!E183</f>
        <v>III. - Guanajuato Educado</v>
      </c>
      <c r="C191" s="25" t="str">
        <f>[2]Seguimiento!G183</f>
        <v>C. Becas y apoyos otorgados a estudiantes de educación media superior y superior (II.1.4) CONALEP</v>
      </c>
      <c r="D191" s="24" t="str">
        <f>[2]Seguimiento!K183</f>
        <v>02</v>
      </c>
      <c r="E191" s="21" t="str">
        <f>[2]Seguimiento!L183</f>
        <v>02.05</v>
      </c>
      <c r="F191" s="21" t="str">
        <f>[2]Seguimiento!M183</f>
        <v>02.05.02</v>
      </c>
      <c r="G191" s="21" t="str">
        <f>[2]Seguimiento!I183</f>
        <v>P2621</v>
      </c>
      <c r="H191" s="23" t="str">
        <f>[2]Seguimiento!B183</f>
        <v>3027</v>
      </c>
      <c r="I191" s="23" t="str">
        <f>[2]Seguimiento!J183</f>
        <v>Operación de otorgamiento de becas y apoyos del Conalep plantel Moroleón</v>
      </c>
      <c r="J191" s="22"/>
      <c r="K191" s="22"/>
      <c r="L191" s="22"/>
      <c r="M191" s="22" t="s">
        <v>2</v>
      </c>
      <c r="N191" s="22" t="str">
        <f>[2]Seguimiento!P183</f>
        <v>Alumno becado promovido</v>
      </c>
      <c r="O191" s="21"/>
      <c r="P191" s="20" t="str">
        <f>[2]Seguimiento!O183</f>
        <v>0</v>
      </c>
      <c r="Q191" s="7"/>
      <c r="R191" s="7">
        <f>[2]Seguimiento!AD183</f>
        <v>0</v>
      </c>
      <c r="S191" s="7" t="e">
        <f>(R191*100)/P191</f>
        <v>#DIV/0!</v>
      </c>
      <c r="T191" s="19"/>
      <c r="U191" s="7"/>
      <c r="V191" s="7"/>
      <c r="W191" s="7"/>
      <c r="X191" s="7"/>
      <c r="Y191" s="19"/>
    </row>
    <row r="192" spans="1:25" s="4" customFormat="1" x14ac:dyDescent="0.2">
      <c r="A192" s="27"/>
      <c r="B192" s="26" t="str">
        <f>[2]Seguimiento!E184</f>
        <v>III. - Guanajuato Educado</v>
      </c>
      <c r="C192" s="25" t="str">
        <f>[2]Seguimiento!G184</f>
        <v>D. Apoyo académico y/o psicosocial a alumnos en riesgo de deserción o reprobación otorgados (II.1.6) CONALEP</v>
      </c>
      <c r="D192" s="24" t="str">
        <f>[2]Seguimiento!K184</f>
        <v>02</v>
      </c>
      <c r="E192" s="21" t="str">
        <f>[2]Seguimiento!L184</f>
        <v>02.05</v>
      </c>
      <c r="F192" s="21" t="str">
        <f>[2]Seguimiento!M184</f>
        <v>02.05.02</v>
      </c>
      <c r="G192" s="21" t="str">
        <f>[2]Seguimiento!I184</f>
        <v>P2629</v>
      </c>
      <c r="H192" s="23" t="str">
        <f>[2]Seguimiento!B184</f>
        <v>3027</v>
      </c>
      <c r="I192" s="23" t="str">
        <f>[2]Seguimiento!J184</f>
        <v>Aplicación de planes de trabajo de atención  a la deserción y reprobación del Conalep plantel Moroleón</v>
      </c>
      <c r="J192" s="22"/>
      <c r="K192" s="22"/>
      <c r="L192" s="22"/>
      <c r="M192" s="22" t="s">
        <v>2</v>
      </c>
      <c r="N192" s="22" t="str">
        <f>[2]Seguimiento!P184</f>
        <v>Diagnóstico Elaborado</v>
      </c>
      <c r="O192" s="21"/>
      <c r="P192" s="20" t="str">
        <f>[2]Seguimiento!O184</f>
        <v>0</v>
      </c>
      <c r="Q192" s="7"/>
      <c r="R192" s="7">
        <f>[2]Seguimiento!AD184</f>
        <v>0</v>
      </c>
      <c r="S192" s="7" t="e">
        <f>(R192*100)/P192</f>
        <v>#DIV/0!</v>
      </c>
      <c r="T192" s="19"/>
      <c r="U192" s="7"/>
      <c r="V192" s="7"/>
      <c r="W192" s="7"/>
      <c r="X192" s="7"/>
      <c r="Y192" s="19"/>
    </row>
    <row r="193" spans="1:25" s="4" customFormat="1" x14ac:dyDescent="0.2">
      <c r="A193" s="27"/>
      <c r="B193" s="26" t="str">
        <f>[2]Seguimiento!E185</f>
        <v>III. - Guanajuato Educado</v>
      </c>
      <c r="C193" s="25" t="str">
        <f>[2]Seguimiento!G185</f>
        <v>D. Apoyo académico y/o psicosocial a alumnos en riesgo de deserción o reprobación otorgados (II.1.6) CONALEP</v>
      </c>
      <c r="D193" s="24" t="str">
        <f>[2]Seguimiento!K185</f>
        <v>02</v>
      </c>
      <c r="E193" s="21" t="str">
        <f>[2]Seguimiento!L185</f>
        <v>02.05</v>
      </c>
      <c r="F193" s="21" t="str">
        <f>[2]Seguimiento!M185</f>
        <v>02.05.02</v>
      </c>
      <c r="G193" s="21" t="str">
        <f>[2]Seguimiento!I185</f>
        <v>P2629</v>
      </c>
      <c r="H193" s="23" t="str">
        <f>[2]Seguimiento!B185</f>
        <v>3027</v>
      </c>
      <c r="I193" s="23" t="str">
        <f>[2]Seguimiento!J185</f>
        <v>Aplicación de planes de trabajo de atención  a la deserción y reprobación del Conalep plantel Moroleón</v>
      </c>
      <c r="J193" s="22"/>
      <c r="K193" s="22"/>
      <c r="L193" s="22"/>
      <c r="M193" s="22" t="s">
        <v>2</v>
      </c>
      <c r="N193" s="22" t="str">
        <f>[2]Seguimiento!P185</f>
        <v>Alumno en riesgo atendido</v>
      </c>
      <c r="O193" s="21"/>
      <c r="P193" s="20" t="str">
        <f>[2]Seguimiento!O185</f>
        <v>0</v>
      </c>
      <c r="Q193" s="7"/>
      <c r="R193" s="7">
        <f>[2]Seguimiento!AD185</f>
        <v>0</v>
      </c>
      <c r="S193" s="7" t="e">
        <f>(R193*100)/P193</f>
        <v>#DIV/0!</v>
      </c>
      <c r="T193" s="19"/>
      <c r="U193" s="7"/>
      <c r="V193" s="7"/>
      <c r="W193" s="7"/>
      <c r="X193" s="7"/>
      <c r="Y193" s="19"/>
    </row>
    <row r="194" spans="1:25" s="4" customFormat="1" ht="15" customHeight="1" x14ac:dyDescent="0.2">
      <c r="A194" s="27"/>
      <c r="B194" s="26" t="str">
        <f>[2]Seguimiento!E186</f>
        <v>III. - Guanajuato Educado</v>
      </c>
      <c r="C194" s="25" t="str">
        <f>[2]Seguimiento!G186</f>
        <v>A. Vinculación con el entorno operando (II.2.4) CONALEP</v>
      </c>
      <c r="D194" s="24" t="str">
        <f>[2]Seguimiento!K186</f>
        <v>02</v>
      </c>
      <c r="E194" s="21" t="str">
        <f>[2]Seguimiento!L186</f>
        <v>02.05</v>
      </c>
      <c r="F194" s="21" t="str">
        <f>[2]Seguimiento!M186</f>
        <v>02.05.02</v>
      </c>
      <c r="G194" s="21" t="str">
        <f>[2]Seguimiento!I186</f>
        <v>P2633</v>
      </c>
      <c r="H194" s="23" t="str">
        <f>[2]Seguimiento!B186</f>
        <v>3027</v>
      </c>
      <c r="I194" s="23" t="str">
        <f>[2]Seguimiento!J186</f>
        <v>Operación de servicios de vinculación con el entorno del Conalep plantel Moroleón</v>
      </c>
      <c r="J194" s="22"/>
      <c r="K194" s="22"/>
      <c r="L194" s="22"/>
      <c r="M194" s="22" t="s">
        <v>2</v>
      </c>
      <c r="N194" s="22" t="str">
        <f>[2]Seguimiento!P186</f>
        <v>Alumno con servicio social realizado</v>
      </c>
      <c r="O194" s="21"/>
      <c r="P194" s="20" t="str">
        <f>[2]Seguimiento!O186</f>
        <v>145</v>
      </c>
      <c r="Q194" s="7"/>
      <c r="R194" s="7">
        <f>[2]Seguimiento!AD186</f>
        <v>135</v>
      </c>
      <c r="S194" s="7">
        <f>(R194*100)/P194</f>
        <v>93.103448275862064</v>
      </c>
      <c r="T194" s="19"/>
      <c r="U194" s="7"/>
      <c r="V194" s="7"/>
      <c r="W194" s="7"/>
      <c r="X194" s="7"/>
      <c r="Y194" s="19"/>
    </row>
    <row r="195" spans="1:25" s="4" customFormat="1" ht="15" customHeight="1" x14ac:dyDescent="0.2">
      <c r="A195" s="27"/>
      <c r="B195" s="26" t="str">
        <f>[2]Seguimiento!E187</f>
        <v>III. - Guanajuato Educado</v>
      </c>
      <c r="C195" s="25" t="str">
        <f>[2]Seguimiento!G187</f>
        <v>A. Vinculación con el entorno operando (II.2.4) CONALEP</v>
      </c>
      <c r="D195" s="24" t="str">
        <f>[2]Seguimiento!K187</f>
        <v>02</v>
      </c>
      <c r="E195" s="21" t="str">
        <f>[2]Seguimiento!L187</f>
        <v>02.05</v>
      </c>
      <c r="F195" s="21" t="str">
        <f>[2]Seguimiento!M187</f>
        <v>02.05.02</v>
      </c>
      <c r="G195" s="21" t="str">
        <f>[2]Seguimiento!I187</f>
        <v>P2633</v>
      </c>
      <c r="H195" s="23" t="str">
        <f>[2]Seguimiento!B187</f>
        <v>3027</v>
      </c>
      <c r="I195" s="23" t="str">
        <f>[2]Seguimiento!J187</f>
        <v>Operación de servicios de vinculación con el entorno del Conalep plantel Moroleón</v>
      </c>
      <c r="J195" s="22"/>
      <c r="K195" s="22"/>
      <c r="L195" s="22"/>
      <c r="M195" s="22" t="s">
        <v>2</v>
      </c>
      <c r="N195" s="22" t="str">
        <f>[2]Seguimiento!P187</f>
        <v>Egresado Monitoreado</v>
      </c>
      <c r="O195" s="21"/>
      <c r="P195" s="20" t="str">
        <f>[2]Seguimiento!O187</f>
        <v>108</v>
      </c>
      <c r="Q195" s="7"/>
      <c r="R195" s="7">
        <f>[2]Seguimiento!AD187</f>
        <v>311</v>
      </c>
      <c r="S195" s="7">
        <f>(R195*100)/P195</f>
        <v>287.96296296296299</v>
      </c>
      <c r="T195" s="19"/>
      <c r="U195" s="7"/>
      <c r="V195" s="7"/>
      <c r="W195" s="7"/>
      <c r="X195" s="7"/>
      <c r="Y195" s="19"/>
    </row>
    <row r="196" spans="1:25" s="4" customFormat="1" ht="15.75" customHeight="1" x14ac:dyDescent="0.2">
      <c r="A196" s="27"/>
      <c r="B196" s="26" t="str">
        <f>[2]Seguimiento!E188</f>
        <v>III. - Guanajuato Educado</v>
      </c>
      <c r="C196" s="25" t="str">
        <f>[2]Seguimiento!G188</f>
        <v>A. Vinculación con el entorno operando (II.2.4) CONALEP</v>
      </c>
      <c r="D196" s="24" t="str">
        <f>[2]Seguimiento!K188</f>
        <v>02</v>
      </c>
      <c r="E196" s="21" t="str">
        <f>[2]Seguimiento!L188</f>
        <v>02.05</v>
      </c>
      <c r="F196" s="21" t="str">
        <f>[2]Seguimiento!M188</f>
        <v>02.05.02</v>
      </c>
      <c r="G196" s="21" t="str">
        <f>[2]Seguimiento!I188</f>
        <v>P2633</v>
      </c>
      <c r="H196" s="23" t="str">
        <f>[2]Seguimiento!B188</f>
        <v>3027</v>
      </c>
      <c r="I196" s="23" t="str">
        <f>[2]Seguimiento!J188</f>
        <v>Operación de servicios de vinculación con el entorno del Conalep plantel Moroleón</v>
      </c>
      <c r="J196" s="22"/>
      <c r="K196" s="22"/>
      <c r="L196" s="22"/>
      <c r="M196" s="22" t="s">
        <v>2</v>
      </c>
      <c r="N196" s="22" t="str">
        <f>[2]Seguimiento!P188</f>
        <v>Alumno con practica profesional realizada</v>
      </c>
      <c r="O196" s="21"/>
      <c r="P196" s="20" t="str">
        <f>[2]Seguimiento!O188</f>
        <v>140</v>
      </c>
      <c r="Q196" s="7"/>
      <c r="R196" s="7">
        <f>[2]Seguimiento!AD188</f>
        <v>238</v>
      </c>
      <c r="S196" s="7">
        <f>(R196*100)/P196</f>
        <v>170</v>
      </c>
      <c r="T196" s="19"/>
      <c r="U196" s="7"/>
      <c r="V196" s="7"/>
      <c r="W196" s="7"/>
      <c r="X196" s="7"/>
      <c r="Y196" s="19"/>
    </row>
    <row r="197" spans="1:25" s="4" customFormat="1" x14ac:dyDescent="0.2">
      <c r="A197" s="27"/>
      <c r="B197" s="26" t="str">
        <f>[2]Seguimiento!E189</f>
        <v>III. - Guanajuato Educado</v>
      </c>
      <c r="C197" s="25" t="str">
        <f>[2]Seguimiento!G189</f>
        <v>A. Vinculación con el entorno operando (II.2.4) CONALEP</v>
      </c>
      <c r="D197" s="24" t="str">
        <f>[2]Seguimiento!K189</f>
        <v>02</v>
      </c>
      <c r="E197" s="21" t="str">
        <f>[2]Seguimiento!L189</f>
        <v>02.05</v>
      </c>
      <c r="F197" s="21" t="str">
        <f>[2]Seguimiento!M189</f>
        <v>02.05.02</v>
      </c>
      <c r="G197" s="21" t="str">
        <f>[2]Seguimiento!I189</f>
        <v>P2634</v>
      </c>
      <c r="H197" s="23" t="str">
        <f>[2]Seguimiento!B189</f>
        <v>3027</v>
      </c>
      <c r="I197" s="23" t="str">
        <f>[2]Seguimiento!J189</f>
        <v>Actualización de programas y contenidos educativos del Conalep plantel Moroleon</v>
      </c>
      <c r="J197" s="22"/>
      <c r="K197" s="22"/>
      <c r="L197" s="22"/>
      <c r="M197" s="22" t="s">
        <v>2</v>
      </c>
      <c r="N197" s="22" t="str">
        <f>[2]Seguimiento!P189</f>
        <v>Acta de acuerdos elaborada</v>
      </c>
      <c r="O197" s="21"/>
      <c r="P197" s="20" t="str">
        <f>[2]Seguimiento!O189</f>
        <v>0</v>
      </c>
      <c r="Q197" s="7"/>
      <c r="R197" s="7">
        <f>[2]Seguimiento!AD189</f>
        <v>0</v>
      </c>
      <c r="S197" s="7" t="e">
        <f>(R197*100)/P197</f>
        <v>#DIV/0!</v>
      </c>
      <c r="T197" s="19"/>
      <c r="U197" s="7"/>
      <c r="V197" s="7"/>
      <c r="W197" s="7"/>
      <c r="X197" s="7"/>
      <c r="Y197" s="19"/>
    </row>
    <row r="198" spans="1:25" s="4" customFormat="1" x14ac:dyDescent="0.2">
      <c r="A198" s="27"/>
      <c r="B198" s="26" t="str">
        <f>[2]Seguimiento!E190</f>
        <v>III. - Guanajuato Educado</v>
      </c>
      <c r="C198" s="25" t="str">
        <f>[2]Seguimiento!G190</f>
        <v>D. Cursos, actividades y talleres para el desarrollo complementario de los alumnos impartidos. CONALEP</v>
      </c>
      <c r="D198" s="24" t="str">
        <f>[2]Seguimiento!K190</f>
        <v>02</v>
      </c>
      <c r="E198" s="21" t="str">
        <f>[2]Seguimiento!L190</f>
        <v>02.05</v>
      </c>
      <c r="F198" s="21" t="str">
        <f>[2]Seguimiento!M190</f>
        <v>02.05.02</v>
      </c>
      <c r="G198" s="21" t="str">
        <f>[2]Seguimiento!I190</f>
        <v>P2635</v>
      </c>
      <c r="H198" s="23" t="str">
        <f>[2]Seguimiento!B190</f>
        <v>3027</v>
      </c>
      <c r="I198" s="23" t="str">
        <f>[2]Seguimiento!J190</f>
        <v>Fortalecimiento a la formación integral en el Conalep plantel Moroleón</v>
      </c>
      <c r="J198" s="22"/>
      <c r="K198" s="22"/>
      <c r="L198" s="22"/>
      <c r="M198" s="22" t="s">
        <v>2</v>
      </c>
      <c r="N198" s="22" t="str">
        <f>[2]Seguimiento!P190</f>
        <v>Programa elaborado</v>
      </c>
      <c r="O198" s="21"/>
      <c r="P198" s="20" t="str">
        <f>[2]Seguimiento!O190</f>
        <v>0</v>
      </c>
      <c r="Q198" s="7"/>
      <c r="R198" s="7">
        <f>[2]Seguimiento!AD190</f>
        <v>0</v>
      </c>
      <c r="S198" s="7" t="e">
        <f>(R198*100)/P198</f>
        <v>#DIV/0!</v>
      </c>
      <c r="T198" s="19"/>
      <c r="U198" s="7"/>
      <c r="V198" s="7"/>
      <c r="W198" s="7"/>
      <c r="X198" s="7"/>
      <c r="Y198" s="19"/>
    </row>
    <row r="199" spans="1:25" s="11" customFormat="1" x14ac:dyDescent="0.2">
      <c r="A199" s="18"/>
      <c r="B199" s="17"/>
      <c r="C199" s="16" t="s">
        <v>1</v>
      </c>
      <c r="D199" s="15"/>
      <c r="E199" s="14">
        <f>+E168+E171+E180+E184+E187+E192+E194+E195+E196</f>
        <v>18.450000000000003</v>
      </c>
      <c r="F199" s="14"/>
      <c r="G199" s="14" t="e">
        <f>+G168+G171+G180+G184+G187+G192+G194+G195+G196</f>
        <v>#VALUE!</v>
      </c>
      <c r="H199" s="14">
        <f>+H168+H171+H180+H184+H187+H192+H194+H195+H196</f>
        <v>27243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3">
        <f>SUM(P10:P198)</f>
        <v>0</v>
      </c>
      <c r="Q199" s="13">
        <f>SUM(Q10:Q198)</f>
        <v>0</v>
      </c>
      <c r="R199" s="13">
        <f>SUM(R10:R198)</f>
        <v>9176</v>
      </c>
      <c r="S199" s="13" t="e">
        <f>SUM(S10:S198)</f>
        <v>#DIV/0!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</row>
    <row r="200" spans="1:25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25" x14ac:dyDescent="0.2">
      <c r="B201" s="10" t="s">
        <v>0</v>
      </c>
      <c r="G201" s="2"/>
      <c r="H201" s="2"/>
      <c r="I201" s="2"/>
      <c r="J201" s="2"/>
      <c r="K201" s="2"/>
      <c r="L201" s="2"/>
      <c r="M201" s="2"/>
      <c r="N201" s="2"/>
      <c r="O201" s="2"/>
    </row>
    <row r="204" spans="1:25" x14ac:dyDescent="0.2">
      <c r="D204" s="9"/>
      <c r="H204" s="9"/>
      <c r="I204" s="9"/>
      <c r="J204" s="9"/>
      <c r="K204" s="9"/>
      <c r="L204" s="9"/>
      <c r="M204" s="9"/>
    </row>
    <row r="205" spans="1:25" ht="15" customHeight="1" x14ac:dyDescent="0.2">
      <c r="D205" s="8" t="str">
        <f>+[1]EA!$C$62</f>
        <v>Mtro. Alberto de la Luz Socorro Diosdado</v>
      </c>
      <c r="E205" s="8"/>
      <c r="F205" s="8"/>
      <c r="G205" s="8"/>
      <c r="H205" s="8"/>
      <c r="I205" s="8"/>
      <c r="J205" s="8"/>
      <c r="K205" s="7"/>
      <c r="L205" s="7"/>
      <c r="M205" s="7"/>
      <c r="S205" s="6" t="str">
        <f>+[1]EA!$G$62</f>
        <v>Lic. Lucía González Muñoz</v>
      </c>
      <c r="T205" s="6"/>
      <c r="U205" s="6"/>
      <c r="V205" s="6"/>
    </row>
    <row r="206" spans="1:25" ht="15" customHeight="1" x14ac:dyDescent="0.2">
      <c r="D206" s="5" t="str">
        <f>+[1]EA!$C$63</f>
        <v>Director General</v>
      </c>
      <c r="E206" s="5"/>
      <c r="F206" s="5"/>
      <c r="G206" s="5"/>
      <c r="H206" s="5"/>
      <c r="I206" s="5"/>
      <c r="J206" s="5"/>
      <c r="K206" s="4"/>
      <c r="L206" s="4"/>
      <c r="M206" s="4"/>
      <c r="S206" s="3" t="str">
        <f>+[1]EA!$G$63</f>
        <v>Directora de Administración</v>
      </c>
      <c r="T206" s="3"/>
      <c r="U206" s="3"/>
      <c r="V206" s="3"/>
    </row>
  </sheetData>
  <mergeCells count="34">
    <mergeCell ref="B1:Y2"/>
    <mergeCell ref="B3:Y3"/>
    <mergeCell ref="B7:C7"/>
    <mergeCell ref="D7:H7"/>
    <mergeCell ref="I7:O7"/>
    <mergeCell ref="P7:T7"/>
    <mergeCell ref="U7:Y7"/>
    <mergeCell ref="L8:L9"/>
    <mergeCell ref="M8:M9"/>
    <mergeCell ref="B8:B9"/>
    <mergeCell ref="C8:C9"/>
    <mergeCell ref="D8:D9"/>
    <mergeCell ref="E8:E9"/>
    <mergeCell ref="F8:F9"/>
    <mergeCell ref="X8:Y8"/>
    <mergeCell ref="C199:D199"/>
    <mergeCell ref="D205:J205"/>
    <mergeCell ref="S205:V205"/>
    <mergeCell ref="N8:N9"/>
    <mergeCell ref="O8:O9"/>
    <mergeCell ref="P8:P9"/>
    <mergeCell ref="Q8:Q9"/>
    <mergeCell ref="R8:R9"/>
    <mergeCell ref="S8:T8"/>
    <mergeCell ref="D206:J206"/>
    <mergeCell ref="S206:V206"/>
    <mergeCell ref="U8:U9"/>
    <mergeCell ref="V8:V9"/>
    <mergeCell ref="W8:W9"/>
    <mergeCell ref="G8:G9"/>
    <mergeCell ref="H8:H9"/>
    <mergeCell ref="I8:I9"/>
    <mergeCell ref="J8:J9"/>
    <mergeCell ref="K8:K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62992125984251968" right="0.70866141732283472" top="0.43307086614173229" bottom="0.74803149606299213" header="0.31496062992125984" footer="0.31496062992125984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2018-10-24T19:39:20Z</dcterms:created>
  <dcterms:modified xsi:type="dcterms:W3CDTF">2018-10-24T19:40:01Z</dcterms:modified>
</cp:coreProperties>
</file>